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526"/>
  <workbookPr autoCompressPictures="0"/>
  <bookViews>
    <workbookView xWindow="4160" yWindow="180" windowWidth="15120" windowHeight="16060"/>
  </bookViews>
  <sheets>
    <sheet name="Results" sheetId="1" r:id="rId1"/>
    <sheet name="Athletes" sheetId="2" r:id="rId2"/>
  </sheets>
  <definedNames>
    <definedName name="_xlnm._FilterDatabase" localSheetId="0" hidden="1">Results!$A$3:$H$682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9" i="1" l="1"/>
  <c r="F391" i="1"/>
  <c r="F392" i="1"/>
  <c r="F393" i="1"/>
  <c r="F394" i="1"/>
  <c r="F602" i="1"/>
  <c r="E602" i="1"/>
  <c r="F133" i="1"/>
  <c r="E133" i="1"/>
  <c r="E7" i="1"/>
  <c r="F7" i="1"/>
  <c r="E8" i="1"/>
  <c r="F8" i="1"/>
  <c r="E9" i="1"/>
  <c r="F9" i="1"/>
  <c r="E10" i="1"/>
  <c r="F10" i="1"/>
  <c r="E14" i="1"/>
  <c r="F14" i="1"/>
  <c r="E15" i="1"/>
  <c r="F15" i="1"/>
  <c r="E16" i="1"/>
  <c r="F16" i="1"/>
  <c r="E17" i="1"/>
  <c r="F17" i="1"/>
  <c r="E18" i="1"/>
  <c r="F18" i="1"/>
  <c r="E22" i="1"/>
  <c r="F22" i="1"/>
  <c r="E23" i="1"/>
  <c r="F23" i="1"/>
  <c r="E27" i="1"/>
  <c r="F27" i="1"/>
  <c r="E29" i="1"/>
  <c r="F29" i="1"/>
  <c r="E33" i="1"/>
  <c r="F33" i="1"/>
  <c r="E35" i="1"/>
  <c r="F35" i="1"/>
  <c r="E38" i="1"/>
  <c r="F38" i="1"/>
  <c r="E43" i="1"/>
  <c r="F43" i="1"/>
  <c r="E46" i="1"/>
  <c r="F46" i="1"/>
  <c r="E48" i="1"/>
  <c r="F48" i="1"/>
  <c r="E49" i="1"/>
  <c r="F49" i="1"/>
  <c r="E51" i="1"/>
  <c r="F51" i="1"/>
  <c r="E56" i="1"/>
  <c r="F56" i="1"/>
  <c r="E57" i="1"/>
  <c r="F57" i="1"/>
  <c r="E58" i="1"/>
  <c r="F58" i="1"/>
  <c r="E59" i="1"/>
  <c r="F59" i="1"/>
  <c r="E60" i="1"/>
  <c r="F60" i="1"/>
  <c r="E64" i="1"/>
  <c r="F64" i="1"/>
  <c r="E65" i="1"/>
  <c r="F65" i="1"/>
  <c r="E66" i="1"/>
  <c r="F66" i="1"/>
  <c r="E67" i="1"/>
  <c r="F67" i="1"/>
  <c r="E68" i="1"/>
  <c r="F68" i="1"/>
  <c r="E72" i="1"/>
  <c r="F72" i="1"/>
  <c r="E73" i="1"/>
  <c r="F73" i="1"/>
  <c r="E74" i="1"/>
  <c r="F74" i="1"/>
  <c r="E75" i="1"/>
  <c r="F75" i="1"/>
  <c r="E78" i="1"/>
  <c r="F78" i="1"/>
  <c r="E79" i="1"/>
  <c r="F79" i="1"/>
  <c r="E81" i="1"/>
  <c r="F81" i="1"/>
  <c r="E82" i="1"/>
  <c r="F82" i="1"/>
  <c r="E86" i="1"/>
  <c r="F86" i="1"/>
  <c r="E88" i="1"/>
  <c r="F88" i="1"/>
  <c r="E89" i="1"/>
  <c r="F89" i="1"/>
  <c r="E90" i="1"/>
  <c r="F90" i="1"/>
  <c r="E102" i="1"/>
  <c r="F102" i="1"/>
  <c r="E103" i="1"/>
  <c r="F103" i="1"/>
  <c r="E104" i="1"/>
  <c r="F104" i="1"/>
  <c r="E106" i="1"/>
  <c r="F106" i="1"/>
  <c r="E107" i="1"/>
  <c r="F107" i="1"/>
  <c r="E109" i="1"/>
  <c r="F109" i="1"/>
  <c r="E115" i="1"/>
  <c r="F115" i="1"/>
  <c r="E116" i="1"/>
  <c r="F116" i="1"/>
  <c r="E117" i="1"/>
  <c r="F117" i="1"/>
  <c r="E118" i="1"/>
  <c r="F118" i="1"/>
  <c r="E119" i="1"/>
  <c r="F119" i="1"/>
  <c r="E123" i="1"/>
  <c r="F123" i="1"/>
  <c r="E124" i="1"/>
  <c r="F124" i="1"/>
  <c r="E125" i="1"/>
  <c r="F125" i="1"/>
  <c r="E126" i="1"/>
  <c r="F126" i="1"/>
  <c r="E127" i="1"/>
  <c r="F127" i="1"/>
  <c r="E131" i="1"/>
  <c r="F131" i="1"/>
  <c r="E132" i="1"/>
  <c r="F132" i="1"/>
  <c r="E134" i="1"/>
  <c r="F134" i="1"/>
  <c r="E139" i="1"/>
  <c r="F139" i="1"/>
  <c r="E140" i="1"/>
  <c r="F140" i="1"/>
  <c r="E141" i="1"/>
  <c r="F141" i="1"/>
  <c r="E142" i="1"/>
  <c r="F142" i="1"/>
  <c r="E144" i="1"/>
  <c r="F144" i="1"/>
  <c r="E146" i="1"/>
  <c r="F146" i="1"/>
  <c r="E147" i="1"/>
  <c r="F147" i="1"/>
  <c r="E151" i="1"/>
  <c r="F151" i="1"/>
  <c r="E155" i="1"/>
  <c r="F155" i="1"/>
  <c r="E158" i="1"/>
  <c r="F158" i="1"/>
  <c r="E161" i="1"/>
  <c r="F161" i="1"/>
  <c r="E165" i="1"/>
  <c r="F165" i="1"/>
  <c r="E166" i="1"/>
  <c r="F166" i="1"/>
  <c r="E168" i="1"/>
  <c r="F168" i="1"/>
  <c r="E169" i="1"/>
  <c r="F169" i="1"/>
  <c r="E170" i="1"/>
  <c r="F170" i="1"/>
  <c r="E172" i="1"/>
  <c r="F172" i="1"/>
  <c r="E174" i="1"/>
  <c r="F174" i="1"/>
  <c r="E175" i="1"/>
  <c r="F175" i="1"/>
  <c r="E181" i="1"/>
  <c r="F181" i="1"/>
  <c r="E183" i="1"/>
  <c r="F183" i="1"/>
  <c r="E184" i="1"/>
  <c r="F184" i="1"/>
  <c r="E188" i="1"/>
  <c r="F188" i="1"/>
  <c r="E194" i="1"/>
  <c r="F194" i="1"/>
  <c r="E195" i="1"/>
  <c r="F195" i="1"/>
  <c r="E196" i="1"/>
  <c r="F196" i="1"/>
  <c r="E197" i="1"/>
  <c r="F197" i="1"/>
  <c r="E198" i="1"/>
  <c r="F198" i="1"/>
  <c r="E203" i="1"/>
  <c r="F203" i="1"/>
  <c r="E205" i="1"/>
  <c r="F205" i="1"/>
  <c r="E207" i="1"/>
  <c r="F207" i="1"/>
  <c r="E211" i="1"/>
  <c r="F211" i="1"/>
  <c r="E212" i="1"/>
  <c r="F212" i="1"/>
  <c r="E213" i="1"/>
  <c r="F213" i="1"/>
  <c r="E214" i="1"/>
  <c r="F214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8" i="1"/>
  <c r="F228" i="1"/>
  <c r="E230" i="1"/>
  <c r="F230" i="1"/>
  <c r="E231" i="1"/>
  <c r="F231" i="1"/>
  <c r="E232" i="1"/>
  <c r="F232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7" i="1"/>
  <c r="F247" i="1"/>
  <c r="E256" i="1"/>
  <c r="F256" i="1"/>
  <c r="E258" i="1"/>
  <c r="F258" i="1"/>
  <c r="E259" i="1"/>
  <c r="F259" i="1"/>
  <c r="E263" i="1"/>
  <c r="F263" i="1"/>
  <c r="E265" i="1"/>
  <c r="F265" i="1"/>
  <c r="E266" i="1"/>
  <c r="F266" i="1"/>
  <c r="E267" i="1"/>
  <c r="F267" i="1"/>
  <c r="E268" i="1"/>
  <c r="F268" i="1"/>
  <c r="E272" i="1"/>
  <c r="F272" i="1"/>
  <c r="E274" i="1"/>
  <c r="F274" i="1"/>
  <c r="E275" i="1"/>
  <c r="F275" i="1"/>
  <c r="E276" i="1"/>
  <c r="F276" i="1"/>
  <c r="E282" i="1"/>
  <c r="F282" i="1"/>
  <c r="E283" i="1"/>
  <c r="F283" i="1"/>
  <c r="E284" i="1"/>
  <c r="F284" i="1"/>
  <c r="E285" i="1"/>
  <c r="F285" i="1"/>
  <c r="E286" i="1"/>
  <c r="F286" i="1"/>
  <c r="E290" i="1"/>
  <c r="F290" i="1"/>
  <c r="E291" i="1"/>
  <c r="F291" i="1"/>
  <c r="E292" i="1"/>
  <c r="F292" i="1"/>
  <c r="E293" i="1"/>
  <c r="F293" i="1"/>
  <c r="E295" i="1"/>
  <c r="F295" i="1"/>
  <c r="E301" i="1"/>
  <c r="F301" i="1"/>
  <c r="E302" i="1"/>
  <c r="F302" i="1"/>
  <c r="E303" i="1"/>
  <c r="F303" i="1"/>
  <c r="E304" i="1"/>
  <c r="F304" i="1"/>
  <c r="E309" i="1"/>
  <c r="F309" i="1"/>
  <c r="E311" i="1"/>
  <c r="F311" i="1"/>
  <c r="E312" i="1"/>
  <c r="F312" i="1"/>
  <c r="E320" i="1"/>
  <c r="F320" i="1"/>
  <c r="E321" i="1"/>
  <c r="F321" i="1"/>
  <c r="E322" i="1"/>
  <c r="F322" i="1"/>
  <c r="E326" i="1"/>
  <c r="F326" i="1"/>
  <c r="E327" i="1"/>
  <c r="F327" i="1"/>
  <c r="E329" i="1"/>
  <c r="F329" i="1"/>
  <c r="E331" i="1"/>
  <c r="F331" i="1"/>
  <c r="E336" i="1"/>
  <c r="F336" i="1"/>
  <c r="E338" i="1"/>
  <c r="F338" i="1"/>
  <c r="E339" i="1"/>
  <c r="F339" i="1"/>
  <c r="E340" i="1"/>
  <c r="F340" i="1"/>
  <c r="E344" i="1"/>
  <c r="F344" i="1"/>
  <c r="E345" i="1"/>
  <c r="F345" i="1"/>
  <c r="E347" i="1"/>
  <c r="F347" i="1"/>
  <c r="E352" i="1"/>
  <c r="F352" i="1"/>
  <c r="E354" i="1"/>
  <c r="F354" i="1"/>
  <c r="E356" i="1"/>
  <c r="F356" i="1"/>
  <c r="E357" i="1"/>
  <c r="F357" i="1"/>
  <c r="E361" i="1"/>
  <c r="F361" i="1"/>
  <c r="E362" i="1"/>
  <c r="F362" i="1"/>
  <c r="E366" i="1"/>
  <c r="F366" i="1"/>
  <c r="E370" i="1"/>
  <c r="F370" i="1"/>
  <c r="E371" i="1"/>
  <c r="F371" i="1"/>
  <c r="E375" i="1"/>
  <c r="F375" i="1"/>
  <c r="E376" i="1"/>
  <c r="F376" i="1"/>
  <c r="E380" i="1"/>
  <c r="F380" i="1"/>
  <c r="E382" i="1"/>
  <c r="F382" i="1"/>
  <c r="E383" i="1"/>
  <c r="F383" i="1"/>
  <c r="E388" i="1"/>
  <c r="F388" i="1"/>
  <c r="E389" i="1"/>
  <c r="E391" i="1"/>
  <c r="E392" i="1"/>
  <c r="E393" i="1"/>
  <c r="E394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5" i="1"/>
  <c r="F405" i="1"/>
  <c r="E406" i="1"/>
  <c r="F406" i="1"/>
  <c r="E407" i="1"/>
  <c r="F407" i="1"/>
  <c r="E408" i="1"/>
  <c r="F408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F417" i="1"/>
  <c r="E419" i="1"/>
  <c r="F419" i="1"/>
  <c r="E423" i="1"/>
  <c r="F423" i="1"/>
  <c r="E424" i="1"/>
  <c r="F424" i="1"/>
  <c r="E425" i="1"/>
  <c r="F425" i="1"/>
  <c r="E427" i="1"/>
  <c r="F427" i="1"/>
  <c r="E428" i="1"/>
  <c r="F428" i="1"/>
  <c r="E429" i="1"/>
  <c r="F429" i="1"/>
  <c r="E433" i="1"/>
  <c r="F433" i="1"/>
  <c r="E434" i="1"/>
  <c r="F434" i="1"/>
  <c r="E439" i="1"/>
  <c r="F439" i="1"/>
  <c r="E443" i="1"/>
  <c r="F443" i="1"/>
  <c r="E444" i="1"/>
  <c r="F444" i="1"/>
  <c r="E446" i="1"/>
  <c r="F446" i="1"/>
  <c r="E447" i="1"/>
  <c r="F447" i="1"/>
  <c r="E449" i="1"/>
  <c r="F449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63" i="1"/>
  <c r="F463" i="1"/>
  <c r="E464" i="1"/>
  <c r="F464" i="1"/>
  <c r="E465" i="1"/>
  <c r="F465" i="1"/>
  <c r="E466" i="1"/>
  <c r="F466" i="1"/>
  <c r="E467" i="1"/>
  <c r="F467" i="1"/>
  <c r="E469" i="1"/>
  <c r="F469" i="1"/>
  <c r="E474" i="1"/>
  <c r="F474" i="1"/>
  <c r="E476" i="1"/>
  <c r="F476" i="1"/>
  <c r="E479" i="1"/>
  <c r="F479" i="1"/>
  <c r="E481" i="1"/>
  <c r="F481" i="1"/>
  <c r="E488" i="1"/>
  <c r="F488" i="1"/>
  <c r="E490" i="1"/>
  <c r="F490" i="1"/>
  <c r="E495" i="1"/>
  <c r="F495" i="1"/>
  <c r="E496" i="1"/>
  <c r="F496" i="1"/>
  <c r="E497" i="1"/>
  <c r="F497" i="1"/>
  <c r="E498" i="1"/>
  <c r="F498" i="1"/>
  <c r="E499" i="1"/>
  <c r="F499" i="1"/>
  <c r="E501" i="1"/>
  <c r="F501" i="1"/>
  <c r="E502" i="1"/>
  <c r="F502" i="1"/>
  <c r="E506" i="1"/>
  <c r="F506" i="1"/>
  <c r="E507" i="1"/>
  <c r="F507" i="1"/>
  <c r="E509" i="1"/>
  <c r="F509" i="1"/>
  <c r="E510" i="1"/>
  <c r="F510" i="1"/>
  <c r="E512" i="1"/>
  <c r="F512" i="1"/>
  <c r="E513" i="1"/>
  <c r="F513" i="1"/>
  <c r="E517" i="1"/>
  <c r="F517" i="1"/>
  <c r="E518" i="1"/>
  <c r="E519" i="1"/>
  <c r="F519" i="1"/>
  <c r="E520" i="1"/>
  <c r="F520" i="1"/>
  <c r="E522" i="1"/>
  <c r="F522" i="1"/>
  <c r="E530" i="1"/>
  <c r="F530" i="1"/>
  <c r="E538" i="1"/>
  <c r="F538" i="1"/>
  <c r="E539" i="1"/>
  <c r="F539" i="1"/>
  <c r="E540" i="1"/>
  <c r="F540" i="1"/>
  <c r="E542" i="1"/>
  <c r="F542" i="1"/>
  <c r="E546" i="1"/>
  <c r="F546" i="1"/>
  <c r="E547" i="1"/>
  <c r="F547" i="1"/>
  <c r="E548" i="1"/>
  <c r="F548" i="1"/>
  <c r="E549" i="1"/>
  <c r="F549" i="1"/>
  <c r="E553" i="1"/>
  <c r="F553" i="1"/>
  <c r="E555" i="1"/>
  <c r="F555" i="1"/>
  <c r="E556" i="1"/>
  <c r="F556" i="1"/>
  <c r="E559" i="1"/>
  <c r="F559" i="1"/>
  <c r="E561" i="1"/>
  <c r="F561" i="1"/>
  <c r="E571" i="1"/>
  <c r="F571" i="1"/>
  <c r="E573" i="1"/>
  <c r="F573" i="1"/>
  <c r="E574" i="1"/>
  <c r="F574" i="1"/>
  <c r="E575" i="1"/>
  <c r="F575" i="1"/>
  <c r="E576" i="1"/>
  <c r="F576" i="1"/>
  <c r="E581" i="1"/>
  <c r="F581" i="1"/>
  <c r="E582" i="1"/>
  <c r="F582" i="1"/>
  <c r="E584" i="1"/>
  <c r="F584" i="1"/>
  <c r="E585" i="1"/>
  <c r="F585" i="1"/>
  <c r="E589" i="1"/>
  <c r="F589" i="1"/>
  <c r="E590" i="1"/>
  <c r="F590" i="1"/>
  <c r="E592" i="1"/>
  <c r="F592" i="1"/>
  <c r="E593" i="1"/>
  <c r="F593" i="1"/>
  <c r="E601" i="1"/>
  <c r="F601" i="1"/>
  <c r="E607" i="1"/>
  <c r="F607" i="1"/>
  <c r="E609" i="1"/>
  <c r="F609" i="1"/>
  <c r="E610" i="1"/>
  <c r="F610" i="1"/>
  <c r="E618" i="1"/>
  <c r="F618" i="1"/>
  <c r="E620" i="1"/>
  <c r="F620" i="1"/>
  <c r="E627" i="1"/>
  <c r="F627" i="1"/>
  <c r="E629" i="1"/>
  <c r="F629" i="1"/>
  <c r="E634" i="1"/>
  <c r="F634" i="1"/>
  <c r="E635" i="1"/>
  <c r="F635" i="1"/>
  <c r="E636" i="1"/>
  <c r="F636" i="1"/>
  <c r="E641" i="1"/>
  <c r="F641" i="1"/>
  <c r="E642" i="1"/>
  <c r="F642" i="1"/>
  <c r="E644" i="1"/>
  <c r="F644" i="1"/>
  <c r="E645" i="1"/>
  <c r="F645" i="1"/>
  <c r="E672" i="1"/>
  <c r="F672" i="1"/>
  <c r="E673" i="1"/>
  <c r="F673" i="1"/>
  <c r="E674" i="1"/>
  <c r="F674" i="1"/>
  <c r="E675" i="1"/>
  <c r="F675" i="1"/>
  <c r="E679" i="1"/>
  <c r="F679" i="1"/>
  <c r="E680" i="1"/>
  <c r="F680" i="1"/>
  <c r="E6" i="1"/>
  <c r="F6" i="1"/>
</calcChain>
</file>

<file path=xl/sharedStrings.xml><?xml version="1.0" encoding="utf-8"?>
<sst xmlns="http://schemas.openxmlformats.org/spreadsheetml/2006/main" count="2166" uniqueCount="1236">
  <si>
    <t>70mH U13G  Time :10:34</t>
  </si>
  <si>
    <t xml:space="preserve">Heat:1      Wind : -0.2 </t>
  </si>
  <si>
    <t xml:space="preserve">ALICIA RYAN              </t>
  </si>
  <si>
    <t>13.34</t>
  </si>
  <si>
    <t xml:space="preserve">AMELIA TUTT              </t>
  </si>
  <si>
    <t>15.47</t>
  </si>
  <si>
    <t xml:space="preserve">CATHERINE DAVIES         </t>
  </si>
  <si>
    <t>15.59</t>
  </si>
  <si>
    <t xml:space="preserve">MIA CALTHROP             </t>
  </si>
  <si>
    <t>15.79</t>
  </si>
  <si>
    <t xml:space="preserve">LEILA CLARK              </t>
  </si>
  <si>
    <t>16.50</t>
  </si>
  <si>
    <t xml:space="preserve">Heat:2      Wind : 0.2 </t>
  </si>
  <si>
    <t xml:space="preserve">JADE CURTIS              </t>
  </si>
  <si>
    <t>12.24</t>
  </si>
  <si>
    <t xml:space="preserve">ELEANOR MCGRATH          </t>
  </si>
  <si>
    <t>12.28</t>
  </si>
  <si>
    <t xml:space="preserve">ELLA GODDARD             </t>
  </si>
  <si>
    <t>12.80</t>
  </si>
  <si>
    <t xml:space="preserve">REBEKAH O'BRIEN          </t>
  </si>
  <si>
    <t>13.53</t>
  </si>
  <si>
    <t xml:space="preserve">CHARLOTTE CROCKFORD      </t>
  </si>
  <si>
    <t xml:space="preserve">DNS   </t>
  </si>
  <si>
    <t>1km Walk  Time :10:55</t>
  </si>
  <si>
    <t xml:space="preserve">Heat:1 </t>
  </si>
  <si>
    <t xml:space="preserve">TOM PHILLIPS             </t>
  </si>
  <si>
    <t>6:56.34</t>
  </si>
  <si>
    <t xml:space="preserve">KATHERINE PHILLIPS       </t>
  </si>
  <si>
    <t>6:57.82</t>
  </si>
  <si>
    <t>2km Walk  Time :11:09</t>
  </si>
  <si>
    <t xml:space="preserve">LUCY LEWIS WARD          </t>
  </si>
  <si>
    <t>12:29.55</t>
  </si>
  <si>
    <t>13:53.89</t>
  </si>
  <si>
    <t>13:53.90</t>
  </si>
  <si>
    <t>3km Walk  Time :11:16</t>
  </si>
  <si>
    <t xml:space="preserve">GUY THOMAS               </t>
  </si>
  <si>
    <t>14:06.40</t>
  </si>
  <si>
    <t>14:21.77</t>
  </si>
  <si>
    <t xml:space="preserve">HEATHER BUTCHER          </t>
  </si>
  <si>
    <t>14:56.70</t>
  </si>
  <si>
    <t>15:02.98</t>
  </si>
  <si>
    <t>15:03.17</t>
  </si>
  <si>
    <t xml:space="preserve">SOPHIE LEWIS WARD        </t>
  </si>
  <si>
    <t>15:03.51</t>
  </si>
  <si>
    <t>15:31.34</t>
  </si>
  <si>
    <t>15:31.73</t>
  </si>
  <si>
    <t>17:12.23</t>
  </si>
  <si>
    <t>17:28.38</t>
  </si>
  <si>
    <t xml:space="preserve">SHAUN LIGHTMAN           </t>
  </si>
  <si>
    <t>17:29.32</t>
  </si>
  <si>
    <t>17:47.56</t>
  </si>
  <si>
    <t>18:18.05</t>
  </si>
  <si>
    <t xml:space="preserve">INDIGO BURGIN            </t>
  </si>
  <si>
    <t>18:46.79</t>
  </si>
  <si>
    <t>19:01.41</t>
  </si>
  <si>
    <t xml:space="preserve">EVEIE BUTCHER            </t>
  </si>
  <si>
    <t>19:02.42</t>
  </si>
  <si>
    <t xml:space="preserve">EMILY GHOSE              </t>
  </si>
  <si>
    <t>19:15.50</t>
  </si>
  <si>
    <t>20:20.67</t>
  </si>
  <si>
    <t xml:space="preserve">JACQUELINE BENSON        </t>
  </si>
  <si>
    <t>21:02.17</t>
  </si>
  <si>
    <t>21:15.88</t>
  </si>
  <si>
    <t>75mH  Time :11:19</t>
  </si>
  <si>
    <t xml:space="preserve">Heat:1      Wind : 0.8 </t>
  </si>
  <si>
    <t xml:space="preserve">DINLEY POPPY             </t>
  </si>
  <si>
    <t>12.58</t>
  </si>
  <si>
    <t xml:space="preserve">JADE COATSWORTH          </t>
  </si>
  <si>
    <t>14.71</t>
  </si>
  <si>
    <t xml:space="preserve">ALEX KIRK                </t>
  </si>
  <si>
    <t>16.82</t>
  </si>
  <si>
    <t xml:space="preserve">ALICE TYLER              </t>
  </si>
  <si>
    <t>17.16</t>
  </si>
  <si>
    <t xml:space="preserve">JAMES CROMBIE            </t>
  </si>
  <si>
    <t xml:space="preserve">Heat:2      Wind : 0.1 </t>
  </si>
  <si>
    <t xml:space="preserve">EMILIA ISAAC             </t>
  </si>
  <si>
    <t>12.08</t>
  </si>
  <si>
    <t xml:space="preserve">NATASHA SCOTT            </t>
  </si>
  <si>
    <t>12.16</t>
  </si>
  <si>
    <t xml:space="preserve">LEIA DESSEAUX            </t>
  </si>
  <si>
    <t>12.56</t>
  </si>
  <si>
    <t xml:space="preserve">ALEXANDRA PRICKETT       </t>
  </si>
  <si>
    <t>13.05</t>
  </si>
  <si>
    <t xml:space="preserve">CAELAN RAJU              </t>
  </si>
  <si>
    <t>14.62</t>
  </si>
  <si>
    <t>1500m Women  Time :11:52</t>
  </si>
  <si>
    <t xml:space="preserve">BETH WILLIAMS            </t>
  </si>
  <si>
    <t>5:24.53</t>
  </si>
  <si>
    <t xml:space="preserve">ELLEN CROMBIE            </t>
  </si>
  <si>
    <t>5:30.13</t>
  </si>
  <si>
    <t xml:space="preserve">MATILDA HALL             </t>
  </si>
  <si>
    <t>5:35.27</t>
  </si>
  <si>
    <t xml:space="preserve">AMY LEACH                </t>
  </si>
  <si>
    <t>5:41.12</t>
  </si>
  <si>
    <t>5:43.85</t>
  </si>
  <si>
    <t>5:44.18</t>
  </si>
  <si>
    <t xml:space="preserve">KATIE GOODGE             </t>
  </si>
  <si>
    <t>5:52.91</t>
  </si>
  <si>
    <t xml:space="preserve">EMILY HALE               </t>
  </si>
  <si>
    <t>5:59.14</t>
  </si>
  <si>
    <t>6:07.15</t>
  </si>
  <si>
    <t xml:space="preserve">NOEMIE THOMSON           </t>
  </si>
  <si>
    <t>6:16.41</t>
  </si>
  <si>
    <t xml:space="preserve">FERN DEVONPORT           </t>
  </si>
  <si>
    <t>6:17.11</t>
  </si>
  <si>
    <t xml:space="preserve">Heat:2 </t>
  </si>
  <si>
    <t xml:space="preserve">POLLY PITCAIRN-KNOWLES   </t>
  </si>
  <si>
    <t>5:08.54</t>
  </si>
  <si>
    <t>5:09.62</t>
  </si>
  <si>
    <t xml:space="preserve">VITA DE MUNCK            </t>
  </si>
  <si>
    <t>5:10.36</t>
  </si>
  <si>
    <t xml:space="preserve">OLIVIA MCDONALD          </t>
  </si>
  <si>
    <t>5:27.29</t>
  </si>
  <si>
    <t xml:space="preserve">AMY BROOKS               </t>
  </si>
  <si>
    <t>5:32.88</t>
  </si>
  <si>
    <t>5:34.24</t>
  </si>
  <si>
    <t>5:34.53</t>
  </si>
  <si>
    <t>5:35.84</t>
  </si>
  <si>
    <t>5:41.18</t>
  </si>
  <si>
    <t>5:48.37</t>
  </si>
  <si>
    <t>6:01.72</t>
  </si>
  <si>
    <t xml:space="preserve">Heat:3 </t>
  </si>
  <si>
    <t>4:35.78</t>
  </si>
  <si>
    <t>4:44.54</t>
  </si>
  <si>
    <t xml:space="preserve">CAROLINE FORD            </t>
  </si>
  <si>
    <t>4:47.37</t>
  </si>
  <si>
    <t xml:space="preserve">KATHLEEN FAES            </t>
  </si>
  <si>
    <t>4:48.95</t>
  </si>
  <si>
    <t xml:space="preserve">HOLLY PAGE               </t>
  </si>
  <si>
    <t>4:54.23</t>
  </si>
  <si>
    <t>4:55.89</t>
  </si>
  <si>
    <t xml:space="preserve">AGNES MCTIGHE            </t>
  </si>
  <si>
    <t>4:57.73</t>
  </si>
  <si>
    <t xml:space="preserve">KATIE MITCHELL           </t>
  </si>
  <si>
    <t>5:08.39</t>
  </si>
  <si>
    <t>5:12.98</t>
  </si>
  <si>
    <t xml:space="preserve">ALICE RALPH              </t>
  </si>
  <si>
    <t>5:16.00</t>
  </si>
  <si>
    <t>5:24.79</t>
  </si>
  <si>
    <t>6:14.76</t>
  </si>
  <si>
    <t>80mH  Time :12:01</t>
  </si>
  <si>
    <t xml:space="preserve">Heat:1      Wind : -0.3 </t>
  </si>
  <si>
    <t xml:space="preserve">OLIVER BROWN             </t>
  </si>
  <si>
    <t>13.50</t>
  </si>
  <si>
    <t xml:space="preserve">HENRY-JAMES COWIE        </t>
  </si>
  <si>
    <t>13.73</t>
  </si>
  <si>
    <t xml:space="preserve">GLENN BALFOUR            </t>
  </si>
  <si>
    <t>15.50</t>
  </si>
  <si>
    <t xml:space="preserve">DAVID FULLBROOK          </t>
  </si>
  <si>
    <t xml:space="preserve">DIS   </t>
  </si>
  <si>
    <t xml:space="preserve">HARVEY BYARD             </t>
  </si>
  <si>
    <t>17.78</t>
  </si>
  <si>
    <t xml:space="preserve">Heat:2      Wind : -1.1 </t>
  </si>
  <si>
    <t xml:space="preserve">JAKE TIMMINS             </t>
  </si>
  <si>
    <t>12.78</t>
  </si>
  <si>
    <t xml:space="preserve">SAMUEL TUTT              </t>
  </si>
  <si>
    <t>13.13</t>
  </si>
  <si>
    <t xml:space="preserve">TOM PITTS                </t>
  </si>
  <si>
    <t>14.02</t>
  </si>
  <si>
    <t xml:space="preserve">CALUM LAING              </t>
  </si>
  <si>
    <t>14.23</t>
  </si>
  <si>
    <t xml:space="preserve">CONNOR MCCORMICK         </t>
  </si>
  <si>
    <t xml:space="preserve">Heat:3      Wind : -0.2 </t>
  </si>
  <si>
    <t xml:space="preserve">SOPHIE ELLISS            </t>
  </si>
  <si>
    <t>11.94</t>
  </si>
  <si>
    <t xml:space="preserve">ABBY BESWICK             </t>
  </si>
  <si>
    <t>12.52</t>
  </si>
  <si>
    <t xml:space="preserve">HARRIET DAY              </t>
  </si>
  <si>
    <t>12.94</t>
  </si>
  <si>
    <t xml:space="preserve">LAURA BALIMAN            </t>
  </si>
  <si>
    <t>13.28</t>
  </si>
  <si>
    <t>1500m Men  Time :12:41</t>
  </si>
  <si>
    <t>5:03.24</t>
  </si>
  <si>
    <t xml:space="preserve">JOE LUSARDI              </t>
  </si>
  <si>
    <t>5:07.78</t>
  </si>
  <si>
    <t xml:space="preserve">PAUL HALE                </t>
  </si>
  <si>
    <t>5:09.65</t>
  </si>
  <si>
    <t xml:space="preserve">TOBY ROSS                </t>
  </si>
  <si>
    <t>5:22.24</t>
  </si>
  <si>
    <t xml:space="preserve">SEAN BERRY               </t>
  </si>
  <si>
    <t>5:27.63</t>
  </si>
  <si>
    <t>5:35.20</t>
  </si>
  <si>
    <t>5:39.84</t>
  </si>
  <si>
    <t>5:40.93</t>
  </si>
  <si>
    <t xml:space="preserve">JOSHUA O'BRIEN           </t>
  </si>
  <si>
    <t>5:52.66</t>
  </si>
  <si>
    <t xml:space="preserve">MAURICE MARCHANT         </t>
  </si>
  <si>
    <t>6:27.67</t>
  </si>
  <si>
    <t xml:space="preserve">JOSEPH WEBB              </t>
  </si>
  <si>
    <t>4:53.70</t>
  </si>
  <si>
    <t>4:59.82</t>
  </si>
  <si>
    <t>5:00.82</t>
  </si>
  <si>
    <t>5:01.59</t>
  </si>
  <si>
    <t xml:space="preserve">BEN BROOKS               </t>
  </si>
  <si>
    <t>5:07.53</t>
  </si>
  <si>
    <t>5:12.63</t>
  </si>
  <si>
    <t>5:14.96</t>
  </si>
  <si>
    <t xml:space="preserve">ARCHIE MAY               </t>
  </si>
  <si>
    <t>5:21.13</t>
  </si>
  <si>
    <t>5:24.33</t>
  </si>
  <si>
    <t>5:26.65</t>
  </si>
  <si>
    <t xml:space="preserve">DUNCAN RALPH             </t>
  </si>
  <si>
    <t>5:26.72</t>
  </si>
  <si>
    <t xml:space="preserve">JAMES PUXTY              </t>
  </si>
  <si>
    <t>4:31.68</t>
  </si>
  <si>
    <t xml:space="preserve">HAMISH WYATT             </t>
  </si>
  <si>
    <t>4:32.49</t>
  </si>
  <si>
    <t>4:33.75</t>
  </si>
  <si>
    <t xml:space="preserve">CHRISTIAN LEE            </t>
  </si>
  <si>
    <t>4:38.99</t>
  </si>
  <si>
    <t xml:space="preserve">HAMISH JOHNSTONE         </t>
  </si>
  <si>
    <t>4:43.66</t>
  </si>
  <si>
    <t xml:space="preserve">BILLY HARROP             </t>
  </si>
  <si>
    <t>4:46.46</t>
  </si>
  <si>
    <t>4:47.09</t>
  </si>
  <si>
    <t xml:space="preserve">BEDE PITCAIRN-KNOWLES    </t>
  </si>
  <si>
    <t>4:48.97</t>
  </si>
  <si>
    <t>4:53.07</t>
  </si>
  <si>
    <t xml:space="preserve">DAN SCHOFIELD            </t>
  </si>
  <si>
    <t>4:54.53</t>
  </si>
  <si>
    <t xml:space="preserve">GODDEN MARLEY            </t>
  </si>
  <si>
    <t>4:57.30</t>
  </si>
  <si>
    <t>4:58.35</t>
  </si>
  <si>
    <t>5:28.57</t>
  </si>
  <si>
    <t xml:space="preserve">Heat:4 </t>
  </si>
  <si>
    <t xml:space="preserve">MILES WEATHERSEED        </t>
  </si>
  <si>
    <t>4:06.91</t>
  </si>
  <si>
    <t>4:13.39</t>
  </si>
  <si>
    <t xml:space="preserve">MICHAEL ELLIS            </t>
  </si>
  <si>
    <t>4:23.48</t>
  </si>
  <si>
    <t xml:space="preserve">JAKE BERRY               </t>
  </si>
  <si>
    <t>4:23.52</t>
  </si>
  <si>
    <t>4:30.55</t>
  </si>
  <si>
    <t>4:32.52</t>
  </si>
  <si>
    <t>4:33.71</t>
  </si>
  <si>
    <t xml:space="preserve">STUART BROWN             </t>
  </si>
  <si>
    <t>4:35.95</t>
  </si>
  <si>
    <t>4:39.45</t>
  </si>
  <si>
    <t>5:48.97</t>
  </si>
  <si>
    <t>75m U11  Time :12:48</t>
  </si>
  <si>
    <t xml:space="preserve">Heat:1      Wind : -1.5 </t>
  </si>
  <si>
    <t xml:space="preserve">EMILY BOWART             </t>
  </si>
  <si>
    <t>11.68</t>
  </si>
  <si>
    <t xml:space="preserve">BO BUCKLEY               </t>
  </si>
  <si>
    <t>13.29</t>
  </si>
  <si>
    <t xml:space="preserve">ESME DEVONPORT           </t>
  </si>
  <si>
    <t>13.76</t>
  </si>
  <si>
    <t xml:space="preserve">CAITLIN BAXTER-ROGERS    </t>
  </si>
  <si>
    <t>14.22</t>
  </si>
  <si>
    <t xml:space="preserve">CAITLIN EBBAGE           </t>
  </si>
  <si>
    <t>15.16</t>
  </si>
  <si>
    <t xml:space="preserve">Heat:2      Wind : -1.5 </t>
  </si>
  <si>
    <t>11.55</t>
  </si>
  <si>
    <t xml:space="preserve">ELLA ROOT                </t>
  </si>
  <si>
    <t>11.60</t>
  </si>
  <si>
    <t>11.78</t>
  </si>
  <si>
    <t xml:space="preserve">ISABELLE HARDING         </t>
  </si>
  <si>
    <t>11.98</t>
  </si>
  <si>
    <t>12.29</t>
  </si>
  <si>
    <t>14.07</t>
  </si>
  <si>
    <t xml:space="preserve">Heat:3      Wind : -1.2 </t>
  </si>
  <si>
    <t xml:space="preserve">TOBY HENBEST             </t>
  </si>
  <si>
    <t>12.73</t>
  </si>
  <si>
    <t xml:space="preserve">OLIVER DAVIES            </t>
  </si>
  <si>
    <t xml:space="preserve">WILLIAM GODDARD          </t>
  </si>
  <si>
    <t>13.17</t>
  </si>
  <si>
    <t xml:space="preserve">OLIVER HARDING           </t>
  </si>
  <si>
    <t>13.44</t>
  </si>
  <si>
    <t xml:space="preserve">Heat:4      Wind : -1.4 </t>
  </si>
  <si>
    <t xml:space="preserve">HUW MATHERS              </t>
  </si>
  <si>
    <t>12.03</t>
  </si>
  <si>
    <t xml:space="preserve">OLIVER SMITH             </t>
  </si>
  <si>
    <t xml:space="preserve">NATHANIEL RYAN           </t>
  </si>
  <si>
    <t>12.54</t>
  </si>
  <si>
    <t>13.10</t>
  </si>
  <si>
    <t xml:space="preserve">LIAM SIMMS               </t>
  </si>
  <si>
    <t xml:space="preserve">EVE SEERY                </t>
  </si>
  <si>
    <t>13.15</t>
  </si>
  <si>
    <t xml:space="preserve">Heat:5      Wind : -0.9 </t>
  </si>
  <si>
    <t>11.05</t>
  </si>
  <si>
    <t xml:space="preserve">BARNABY CORRY            </t>
  </si>
  <si>
    <t>12.27</t>
  </si>
  <si>
    <t>13.11</t>
  </si>
  <si>
    <t xml:space="preserve">JOSHUA TUTT              </t>
  </si>
  <si>
    <t>13.79</t>
  </si>
  <si>
    <t xml:space="preserve">SEBASTIEN THOMSON        </t>
  </si>
  <si>
    <t xml:space="preserve">LUCA TREADWELL           </t>
  </si>
  <si>
    <t>150m  Time :13:54</t>
  </si>
  <si>
    <t xml:space="preserve">Heat:1      Wind : 0.9 </t>
  </si>
  <si>
    <t xml:space="preserve">ARCHIE BAXTER            </t>
  </si>
  <si>
    <t>19.69</t>
  </si>
  <si>
    <t xml:space="preserve">ALEXANDER LUCAS          </t>
  </si>
  <si>
    <t>22.09</t>
  </si>
  <si>
    <t>24.41</t>
  </si>
  <si>
    <t xml:space="preserve">MEGAN BAXTER-ROGERS      </t>
  </si>
  <si>
    <t>24.52</t>
  </si>
  <si>
    <t xml:space="preserve">JOSHUA LUCAS             </t>
  </si>
  <si>
    <t>25.20</t>
  </si>
  <si>
    <t xml:space="preserve">SEBASTIAN BROOKS         </t>
  </si>
  <si>
    <t>28.01</t>
  </si>
  <si>
    <t xml:space="preserve">Heat:2      Wind : 0.5 </t>
  </si>
  <si>
    <t>19.53</t>
  </si>
  <si>
    <t>21.77</t>
  </si>
  <si>
    <t xml:space="preserve">LEWIS SWABY              </t>
  </si>
  <si>
    <t>22.30</t>
  </si>
  <si>
    <t>23.43</t>
  </si>
  <si>
    <t>23.73</t>
  </si>
  <si>
    <t>25.35</t>
  </si>
  <si>
    <t xml:space="preserve">Heat:3      Wind : -0.5 </t>
  </si>
  <si>
    <t>21.79</t>
  </si>
  <si>
    <t>21.95</t>
  </si>
  <si>
    <t xml:space="preserve">REBECCA HALES            </t>
  </si>
  <si>
    <t>22.89</t>
  </si>
  <si>
    <t>23.84</t>
  </si>
  <si>
    <t xml:space="preserve">LESLEY PARSONS           </t>
  </si>
  <si>
    <t>23.99</t>
  </si>
  <si>
    <t xml:space="preserve">RICHARD PITCAIRN-KNOWLES </t>
  </si>
  <si>
    <t>30.51</t>
  </si>
  <si>
    <t xml:space="preserve">Heat:4      Wind : -0.1 </t>
  </si>
  <si>
    <t xml:space="preserve">JASMINE HARDING          </t>
  </si>
  <si>
    <t>21.12</t>
  </si>
  <si>
    <t>22.75</t>
  </si>
  <si>
    <t xml:space="preserve">KATIE BURGESS            </t>
  </si>
  <si>
    <t>23.30</t>
  </si>
  <si>
    <t xml:space="preserve">ELIZABETH MILLER         </t>
  </si>
  <si>
    <t>23.56</t>
  </si>
  <si>
    <t xml:space="preserve">MARCUS HENBEST           </t>
  </si>
  <si>
    <t>25.27</t>
  </si>
  <si>
    <t xml:space="preserve">SALLY WILLIAMS           </t>
  </si>
  <si>
    <t>25.60</t>
  </si>
  <si>
    <t xml:space="preserve">Heat:5      Wind : 0.8 </t>
  </si>
  <si>
    <t xml:space="preserve">THOMAS HILL              </t>
  </si>
  <si>
    <t>21.27</t>
  </si>
  <si>
    <t>21.78</t>
  </si>
  <si>
    <t xml:space="preserve">DESBOROUGH ANDI          </t>
  </si>
  <si>
    <t>22.31</t>
  </si>
  <si>
    <t xml:space="preserve">MARIA BRAGIN             </t>
  </si>
  <si>
    <t>22.72</t>
  </si>
  <si>
    <t xml:space="preserve">LUKE ERWOOD              </t>
  </si>
  <si>
    <t>23.39</t>
  </si>
  <si>
    <t xml:space="preserve">Heat:6      Wind : 0.5 </t>
  </si>
  <si>
    <t>20.91</t>
  </si>
  <si>
    <t>21.40</t>
  </si>
  <si>
    <t xml:space="preserve">GEORGE SEERY             </t>
  </si>
  <si>
    <t>21.80</t>
  </si>
  <si>
    <t>22.03</t>
  </si>
  <si>
    <t>22.07</t>
  </si>
  <si>
    <t xml:space="preserve">WILL TYLER               </t>
  </si>
  <si>
    <t xml:space="preserve">Heat:7      Wind : 1.2 </t>
  </si>
  <si>
    <t xml:space="preserve">ABBIE WROTH              </t>
  </si>
  <si>
    <t>20.82</t>
  </si>
  <si>
    <t xml:space="preserve">JAMES MCCARTHY           </t>
  </si>
  <si>
    <t>21.46</t>
  </si>
  <si>
    <t>21.61</t>
  </si>
  <si>
    <t xml:space="preserve">JACK SEERY               </t>
  </si>
  <si>
    <t>21.69</t>
  </si>
  <si>
    <t>22.44</t>
  </si>
  <si>
    <t xml:space="preserve">Heat:8      Wind : 1.3 </t>
  </si>
  <si>
    <t>21.08</t>
  </si>
  <si>
    <t>21.24</t>
  </si>
  <si>
    <t xml:space="preserve">BRYONY SHEERES           </t>
  </si>
  <si>
    <t>21.38</t>
  </si>
  <si>
    <t xml:space="preserve">ADAM LINDO               </t>
  </si>
  <si>
    <t>21.72</t>
  </si>
  <si>
    <t xml:space="preserve">CHLOE FOORD              </t>
  </si>
  <si>
    <t xml:space="preserve">NIGEL BROOKS             </t>
  </si>
  <si>
    <t xml:space="preserve">Heat:9      Wind : 0.2 </t>
  </si>
  <si>
    <t>18.71</t>
  </si>
  <si>
    <t xml:space="preserve">DAVID O'CONNELL          </t>
  </si>
  <si>
    <t>19.28</t>
  </si>
  <si>
    <t>20.58</t>
  </si>
  <si>
    <t xml:space="preserve">TREVOR SIMMS             </t>
  </si>
  <si>
    <t>20.70</t>
  </si>
  <si>
    <t xml:space="preserve">ASHA ROOT                </t>
  </si>
  <si>
    <t>20.89</t>
  </si>
  <si>
    <t>21.30</t>
  </si>
  <si>
    <t xml:space="preserve">Heat:10      Wind : 1.4 </t>
  </si>
  <si>
    <t>18.32</t>
  </si>
  <si>
    <t>19.04</t>
  </si>
  <si>
    <t>19.19</t>
  </si>
  <si>
    <t xml:space="preserve">VICTORIA RYAN            </t>
  </si>
  <si>
    <t>19.84</t>
  </si>
  <si>
    <t xml:space="preserve">SIMONE BAXTER            </t>
  </si>
  <si>
    <t>20.37</t>
  </si>
  <si>
    <t xml:space="preserve">Heat:11      Wind : 0.8 </t>
  </si>
  <si>
    <t xml:space="preserve">HENRY MARSHALL           </t>
  </si>
  <si>
    <t>17.85</t>
  </si>
  <si>
    <t xml:space="preserve">JACKSON MOFFATT          </t>
  </si>
  <si>
    <t>18.76</t>
  </si>
  <si>
    <t>19.29</t>
  </si>
  <si>
    <t xml:space="preserve">MARK WOODS               </t>
  </si>
  <si>
    <t>19.41</t>
  </si>
  <si>
    <t>19.71</t>
  </si>
  <si>
    <t xml:space="preserve">STUART CAWSE             </t>
  </si>
  <si>
    <t>19.75</t>
  </si>
  <si>
    <t xml:space="preserve">Heat:12      Wind : -0.1 </t>
  </si>
  <si>
    <t>18.89</t>
  </si>
  <si>
    <t>18.92</t>
  </si>
  <si>
    <t>19.14</t>
  </si>
  <si>
    <t xml:space="preserve">DARCEY KUYPERS           </t>
  </si>
  <si>
    <t>19.34</t>
  </si>
  <si>
    <t xml:space="preserve">RORY KUYPERS             </t>
  </si>
  <si>
    <t>20.02</t>
  </si>
  <si>
    <t xml:space="preserve">HENRY CT                 </t>
  </si>
  <si>
    <t>20.19</t>
  </si>
  <si>
    <t xml:space="preserve">Heat:13      Wind : -0.3 </t>
  </si>
  <si>
    <t xml:space="preserve">JAFFER ADAMS             </t>
  </si>
  <si>
    <t>17.36</t>
  </si>
  <si>
    <t xml:space="preserve">HARRY KENDALL            </t>
  </si>
  <si>
    <t>17.72</t>
  </si>
  <si>
    <t>18.27</t>
  </si>
  <si>
    <t xml:space="preserve">ZAKARIYA SHAIKH          </t>
  </si>
  <si>
    <t>18.67</t>
  </si>
  <si>
    <t>20.23</t>
  </si>
  <si>
    <t xml:space="preserve">Heat:14      Wind : 1.0 </t>
  </si>
  <si>
    <t xml:space="preserve">JOE FUGGLE               </t>
  </si>
  <si>
    <t>17.49</t>
  </si>
  <si>
    <t xml:space="preserve">PETER OLUSAKIN           </t>
  </si>
  <si>
    <t>17.70</t>
  </si>
  <si>
    <t>18.51</t>
  </si>
  <si>
    <t xml:space="preserve">SCOTT THOMSON            </t>
  </si>
  <si>
    <t>19.06</t>
  </si>
  <si>
    <t>19.36</t>
  </si>
  <si>
    <t xml:space="preserve">Heat:15      Wind : 0.0 </t>
  </si>
  <si>
    <t xml:space="preserve">MO ABDULLAHI             </t>
  </si>
  <si>
    <t>16.30</t>
  </si>
  <si>
    <t xml:space="preserve">FREDERICK AFRIFA         </t>
  </si>
  <si>
    <t>16.98</t>
  </si>
  <si>
    <t>17.06</t>
  </si>
  <si>
    <t>17.30</t>
  </si>
  <si>
    <t>17.83</t>
  </si>
  <si>
    <t xml:space="preserve">CALLUM HELLIWELL         </t>
  </si>
  <si>
    <t>18.41</t>
  </si>
  <si>
    <t>100mH  Time :14:14</t>
  </si>
  <si>
    <t xml:space="preserve">Heat:1      Wind : 0.3 </t>
  </si>
  <si>
    <t xml:space="preserve">LOUISE SPRINGHAM         </t>
  </si>
  <si>
    <t>16.51</t>
  </si>
  <si>
    <t>17.25</t>
  </si>
  <si>
    <t xml:space="preserve">Heat:2      Wind : 0.8 </t>
  </si>
  <si>
    <t xml:space="preserve">BEN ISAAC                </t>
  </si>
  <si>
    <t>14.29</t>
  </si>
  <si>
    <t xml:space="preserve">JOSEPH THURGOOD          </t>
  </si>
  <si>
    <t>14.89</t>
  </si>
  <si>
    <t>110mH  Time :14:25</t>
  </si>
  <si>
    <t xml:space="preserve">LEWIS CHURCH             </t>
  </si>
  <si>
    <t>16.71</t>
  </si>
  <si>
    <t xml:space="preserve">JAMES POWDERHAM          </t>
  </si>
  <si>
    <t>17.39</t>
  </si>
  <si>
    <t xml:space="preserve">LUKE WILLIAMS            </t>
  </si>
  <si>
    <t>19.16</t>
  </si>
  <si>
    <t>600m U11  Time :14:43</t>
  </si>
  <si>
    <t>2:02.24</t>
  </si>
  <si>
    <t>2:03.56</t>
  </si>
  <si>
    <t xml:space="preserve">ELLA DE MUNCK            </t>
  </si>
  <si>
    <t>2:05.85</t>
  </si>
  <si>
    <t>2:07.40</t>
  </si>
  <si>
    <t xml:space="preserve">LIBBY EVANS              </t>
  </si>
  <si>
    <t>2:09.77</t>
  </si>
  <si>
    <t xml:space="preserve">AMELIE HARVEY BRANFIELD  </t>
  </si>
  <si>
    <t>2:15.84</t>
  </si>
  <si>
    <t xml:space="preserve">EMILY PAGE               </t>
  </si>
  <si>
    <t>2:16.83</t>
  </si>
  <si>
    <t xml:space="preserve">AIMEE HOLDSTOCK          </t>
  </si>
  <si>
    <t>2:19.19</t>
  </si>
  <si>
    <t>2:22.83</t>
  </si>
  <si>
    <t xml:space="preserve">CHARLOTTE WATERS         </t>
  </si>
  <si>
    <t>2:28.91</t>
  </si>
  <si>
    <t>2:31.89</t>
  </si>
  <si>
    <t>2:33.76</t>
  </si>
  <si>
    <t>2:42.16</t>
  </si>
  <si>
    <t>2:51.42</t>
  </si>
  <si>
    <t>2:55.19</t>
  </si>
  <si>
    <t xml:space="preserve">FIN CROLL                </t>
  </si>
  <si>
    <t>1:55.75</t>
  </si>
  <si>
    <t>1:58.75</t>
  </si>
  <si>
    <t xml:space="preserve">MAXIM BRAGIN             </t>
  </si>
  <si>
    <t>2:02.94</t>
  </si>
  <si>
    <t xml:space="preserve">OLLIE CROLL              </t>
  </si>
  <si>
    <t>2:03.98</t>
  </si>
  <si>
    <t>2:06.15</t>
  </si>
  <si>
    <t>2:11.12</t>
  </si>
  <si>
    <t>2:11.66</t>
  </si>
  <si>
    <t>2:12.76</t>
  </si>
  <si>
    <t>2:14.62</t>
  </si>
  <si>
    <t>2:19.18</t>
  </si>
  <si>
    <t xml:space="preserve">OLIVER MILLARD           </t>
  </si>
  <si>
    <t>2:20.24</t>
  </si>
  <si>
    <t>2:21.37</t>
  </si>
  <si>
    <t>2:24.17</t>
  </si>
  <si>
    <t>2:26.32</t>
  </si>
  <si>
    <t>2:31.52</t>
  </si>
  <si>
    <t>600m U13+  Time :15:27</t>
  </si>
  <si>
    <t>1:48.25</t>
  </si>
  <si>
    <t xml:space="preserve">ELLIE COHEN              </t>
  </si>
  <si>
    <t>1:50.02</t>
  </si>
  <si>
    <t xml:space="preserve">SALLY PALMER             </t>
  </si>
  <si>
    <t>1:57.15</t>
  </si>
  <si>
    <t>1:57.64</t>
  </si>
  <si>
    <t xml:space="preserve">BONNIE MAUGEY            </t>
  </si>
  <si>
    <t>2:06.65</t>
  </si>
  <si>
    <t>2:16.96</t>
  </si>
  <si>
    <t>2:21.54</t>
  </si>
  <si>
    <t>1:57.02</t>
  </si>
  <si>
    <t xml:space="preserve">IVO PITTS                </t>
  </si>
  <si>
    <t>1:57.80</t>
  </si>
  <si>
    <t>2:01.78</t>
  </si>
  <si>
    <t>2:03.32</t>
  </si>
  <si>
    <t>2:03.37</t>
  </si>
  <si>
    <t>2:04.45</t>
  </si>
  <si>
    <t>2:08.32</t>
  </si>
  <si>
    <t xml:space="preserve">EVIE BUTLER              </t>
  </si>
  <si>
    <t>1:45.99</t>
  </si>
  <si>
    <t xml:space="preserve">ALICE MOUNT              </t>
  </si>
  <si>
    <t>1:56.70</t>
  </si>
  <si>
    <t>2:00.06</t>
  </si>
  <si>
    <t xml:space="preserve">LUCIANA ANDERSON         </t>
  </si>
  <si>
    <t>2:00.35</t>
  </si>
  <si>
    <t xml:space="preserve">AMELIA WATERS            </t>
  </si>
  <si>
    <t>2:01.33</t>
  </si>
  <si>
    <t>2:01.79</t>
  </si>
  <si>
    <t xml:space="preserve">FREYA LEE                </t>
  </si>
  <si>
    <t>2:02.69</t>
  </si>
  <si>
    <t xml:space="preserve">CLARA TYLER              </t>
  </si>
  <si>
    <t>1:53.00</t>
  </si>
  <si>
    <t>1:53.62</t>
  </si>
  <si>
    <t xml:space="preserve">ALEXANDRA MILLARD        </t>
  </si>
  <si>
    <t>1:54.72</t>
  </si>
  <si>
    <t>1:55.59</t>
  </si>
  <si>
    <t>1:58.79</t>
  </si>
  <si>
    <t>2:05.89</t>
  </si>
  <si>
    <t xml:space="preserve">Heat:5 </t>
  </si>
  <si>
    <t>1:41.96</t>
  </si>
  <si>
    <t xml:space="preserve">LUCY DANIEL              </t>
  </si>
  <si>
    <t>1:43.74</t>
  </si>
  <si>
    <t xml:space="preserve">STEVEN BROOKS            </t>
  </si>
  <si>
    <t>1:46.74</t>
  </si>
  <si>
    <t>1:49.40</t>
  </si>
  <si>
    <t>1:51.47</t>
  </si>
  <si>
    <t xml:space="preserve">SOPHIA SMITH             </t>
  </si>
  <si>
    <t>1:51.92</t>
  </si>
  <si>
    <t>2:00.99</t>
  </si>
  <si>
    <t xml:space="preserve">ALEX HOLLIDAY            </t>
  </si>
  <si>
    <t>2:01.41</t>
  </si>
  <si>
    <t>2:05.65</t>
  </si>
  <si>
    <t xml:space="preserve">Heat:6 </t>
  </si>
  <si>
    <t>1:38.43</t>
  </si>
  <si>
    <t>1:41.54</t>
  </si>
  <si>
    <t xml:space="preserve">EWAN WOOD                </t>
  </si>
  <si>
    <t>1:42.38</t>
  </si>
  <si>
    <t>1:43.67</t>
  </si>
  <si>
    <t>1:45.04</t>
  </si>
  <si>
    <t xml:space="preserve">DOUGLAS NOEL             </t>
  </si>
  <si>
    <t>1:45.36</t>
  </si>
  <si>
    <t>1:47.47</t>
  </si>
  <si>
    <t>1:52.93</t>
  </si>
  <si>
    <t xml:space="preserve">Heat:7 </t>
  </si>
  <si>
    <t>1:37.69</t>
  </si>
  <si>
    <t>1:38.36</t>
  </si>
  <si>
    <t>1:41.30</t>
  </si>
  <si>
    <t xml:space="preserve">HANNAH CZARNOWSKI        </t>
  </si>
  <si>
    <t>1:43.10</t>
  </si>
  <si>
    <t>1:43.58</t>
  </si>
  <si>
    <t xml:space="preserve">LILLY COWARD             </t>
  </si>
  <si>
    <t>1:44.38</t>
  </si>
  <si>
    <t>1:46.66</t>
  </si>
  <si>
    <t xml:space="preserve">Heat:8 </t>
  </si>
  <si>
    <t xml:space="preserve">ANDREW SCOONES           </t>
  </si>
  <si>
    <t>1:31.88</t>
  </si>
  <si>
    <t xml:space="preserve">AARON BRUCE              </t>
  </si>
  <si>
    <t>1:36.40</t>
  </si>
  <si>
    <t xml:space="preserve">CHARLIE CRICK            </t>
  </si>
  <si>
    <t>1:36.51</t>
  </si>
  <si>
    <t xml:space="preserve">MICHAEL MASON            </t>
  </si>
  <si>
    <t>1:38.41</t>
  </si>
  <si>
    <t xml:space="preserve">SIAN DRISCOLL            </t>
  </si>
  <si>
    <t>1:39.01</t>
  </si>
  <si>
    <t>1:39.41</t>
  </si>
  <si>
    <t xml:space="preserve">RAY DANIEL               </t>
  </si>
  <si>
    <t>1:41.36</t>
  </si>
  <si>
    <t>1:49.34</t>
  </si>
  <si>
    <t xml:space="preserve">Heat:9 </t>
  </si>
  <si>
    <t xml:space="preserve">JAMIE BROWN              </t>
  </si>
  <si>
    <t>1:28.38</t>
  </si>
  <si>
    <t xml:space="preserve">TIMOTHY FAES             </t>
  </si>
  <si>
    <t>1:29.64</t>
  </si>
  <si>
    <t>1:31.15</t>
  </si>
  <si>
    <t xml:space="preserve">JAMIE GOODGE             </t>
  </si>
  <si>
    <t>1:31.28</t>
  </si>
  <si>
    <t xml:space="preserve">PETER LAING              </t>
  </si>
  <si>
    <t>1:32.82</t>
  </si>
  <si>
    <t>1:32.89</t>
  </si>
  <si>
    <t xml:space="preserve">SAMUEL AVIS              </t>
  </si>
  <si>
    <t>1:39.51</t>
  </si>
  <si>
    <t xml:space="preserve">BOBBY HARROP             </t>
  </si>
  <si>
    <t>1:56.89</t>
  </si>
  <si>
    <t xml:space="preserve">Heat:10 </t>
  </si>
  <si>
    <t xml:space="preserve">TOM RICHARDS             </t>
  </si>
  <si>
    <t>1:26.67</t>
  </si>
  <si>
    <t xml:space="preserve">BEN FOREMAN              </t>
  </si>
  <si>
    <t>1:26.93</t>
  </si>
  <si>
    <t xml:space="preserve">CAMERON KNAPP            </t>
  </si>
  <si>
    <t>1:28.21</t>
  </si>
  <si>
    <t xml:space="preserve">ALEX CAMERON             </t>
  </si>
  <si>
    <t>1:29.89</t>
  </si>
  <si>
    <t>1:30.38</t>
  </si>
  <si>
    <t>1:32.81</t>
  </si>
  <si>
    <t>1:33.21</t>
  </si>
  <si>
    <t xml:space="preserve">Heat:11 </t>
  </si>
  <si>
    <t>1:24.01</t>
  </si>
  <si>
    <t>1:27.45</t>
  </si>
  <si>
    <t xml:space="preserve">SAM PARSONS              </t>
  </si>
  <si>
    <t>1:27.59</t>
  </si>
  <si>
    <t>1:27.74</t>
  </si>
  <si>
    <t>1:27.91</t>
  </si>
  <si>
    <t>1:46.68</t>
  </si>
  <si>
    <t xml:space="preserve">Heat:12 </t>
  </si>
  <si>
    <t>1:19.34</t>
  </si>
  <si>
    <t xml:space="preserve">GEORGE DUGGAN            </t>
  </si>
  <si>
    <t>1:22.19</t>
  </si>
  <si>
    <t xml:space="preserve">DOM BROWN                </t>
  </si>
  <si>
    <t>1:22.79</t>
  </si>
  <si>
    <t xml:space="preserve">DAVID STEWART            </t>
  </si>
  <si>
    <t>1:22.81</t>
  </si>
  <si>
    <t>1:22.92</t>
  </si>
  <si>
    <t xml:space="preserve">BAILEY STICKINGS         </t>
  </si>
  <si>
    <t>1:25.69</t>
  </si>
  <si>
    <t xml:space="preserve">Heat:13 </t>
  </si>
  <si>
    <t xml:space="preserve">CRAIG SHARP              </t>
  </si>
  <si>
    <t>1:31.05</t>
  </si>
  <si>
    <t xml:space="preserve">CHLOE SHARP              </t>
  </si>
  <si>
    <t>1:44.47</t>
  </si>
  <si>
    <t xml:space="preserve">CAMERON SHARP            </t>
  </si>
  <si>
    <t>1:56.28</t>
  </si>
  <si>
    <t xml:space="preserve">ELEANOR COLEMAN          </t>
  </si>
  <si>
    <t>2:09.99</t>
  </si>
  <si>
    <t>3000m  Time :15:52</t>
  </si>
  <si>
    <t xml:space="preserve">TIM CORBY                </t>
  </si>
  <si>
    <t>9:14.90</t>
  </si>
  <si>
    <t>9:28.97</t>
  </si>
  <si>
    <t xml:space="preserve">BEN KENNARD              </t>
  </si>
  <si>
    <t>9:37.39</t>
  </si>
  <si>
    <t xml:space="preserve">MICHAEL EAGLING          </t>
  </si>
  <si>
    <t>10:15.35</t>
  </si>
  <si>
    <t>10:29.04</t>
  </si>
  <si>
    <t>10:33.84</t>
  </si>
  <si>
    <t xml:space="preserve">COLEMAN CORRY            </t>
  </si>
  <si>
    <t>10:45.17</t>
  </si>
  <si>
    <t>11:06.85</t>
  </si>
  <si>
    <t xml:space="preserve">MATT MCCARTHY            </t>
  </si>
  <si>
    <t>12:50.13</t>
  </si>
  <si>
    <t>14:57.34</t>
  </si>
  <si>
    <t>5000m   Time :15:52</t>
  </si>
  <si>
    <t>15:44.78</t>
  </si>
  <si>
    <t>17:57.87</t>
  </si>
  <si>
    <t>300m  Time :16:24</t>
  </si>
  <si>
    <t>40.89</t>
  </si>
  <si>
    <t>42.60</t>
  </si>
  <si>
    <t>46.72</t>
  </si>
  <si>
    <t xml:space="preserve">KATIE SCOONES            </t>
  </si>
  <si>
    <t>52.19</t>
  </si>
  <si>
    <t>53.31</t>
  </si>
  <si>
    <t>71.00</t>
  </si>
  <si>
    <t>43.41</t>
  </si>
  <si>
    <t>43.73</t>
  </si>
  <si>
    <t>47.25</t>
  </si>
  <si>
    <t>50.48</t>
  </si>
  <si>
    <t>52.93</t>
  </si>
  <si>
    <t xml:space="preserve">ETHAN VINTON             </t>
  </si>
  <si>
    <t>42.88</t>
  </si>
  <si>
    <t>43.48</t>
  </si>
  <si>
    <t>45.10</t>
  </si>
  <si>
    <t xml:space="preserve">UNA LAQERETABUA          </t>
  </si>
  <si>
    <t>45.22</t>
  </si>
  <si>
    <t>45.27</t>
  </si>
  <si>
    <t>47.70</t>
  </si>
  <si>
    <t>41.98</t>
  </si>
  <si>
    <t>43.54</t>
  </si>
  <si>
    <t>44.36</t>
  </si>
  <si>
    <t>44.52</t>
  </si>
  <si>
    <t>44.75</t>
  </si>
  <si>
    <t>45.69</t>
  </si>
  <si>
    <t>40.28</t>
  </si>
  <si>
    <t>40.33</t>
  </si>
  <si>
    <t xml:space="preserve">ADAM THOMPSON            </t>
  </si>
  <si>
    <t>40.58</t>
  </si>
  <si>
    <t xml:space="preserve">TARZEM SHOKER            </t>
  </si>
  <si>
    <t>42.72</t>
  </si>
  <si>
    <t>43.45</t>
  </si>
  <si>
    <t>37.69</t>
  </si>
  <si>
    <t>38.24</t>
  </si>
  <si>
    <t>39.66</t>
  </si>
  <si>
    <t>40.07</t>
  </si>
  <si>
    <t>40.97</t>
  </si>
  <si>
    <t>36.47</t>
  </si>
  <si>
    <t>36.95</t>
  </si>
  <si>
    <t>37.00</t>
  </si>
  <si>
    <t>37.51</t>
  </si>
  <si>
    <t>38.12</t>
  </si>
  <si>
    <t>39.42</t>
  </si>
  <si>
    <t>37.07</t>
  </si>
  <si>
    <t xml:space="preserve">STEVE TESTER             </t>
  </si>
  <si>
    <t>37.53</t>
  </si>
  <si>
    <t>38.16</t>
  </si>
  <si>
    <t>38.21</t>
  </si>
  <si>
    <t>41.86</t>
  </si>
  <si>
    <t>36.65</t>
  </si>
  <si>
    <t>37.36</t>
  </si>
  <si>
    <t>44.91</t>
  </si>
  <si>
    <t>4x100m  Time :16:45</t>
  </si>
  <si>
    <t xml:space="preserve">Lane 1                   </t>
  </si>
  <si>
    <t>49.67</t>
  </si>
  <si>
    <t xml:space="preserve">Lane 6                   </t>
  </si>
  <si>
    <t>56.73</t>
  </si>
  <si>
    <t xml:space="preserve">Lane 5                   </t>
  </si>
  <si>
    <t>58.35</t>
  </si>
  <si>
    <t xml:space="preserve">Lane 2                   </t>
  </si>
  <si>
    <t>60.65</t>
  </si>
  <si>
    <t xml:space="preserve">Lane 3                   </t>
  </si>
  <si>
    <t>60.87</t>
  </si>
  <si>
    <t xml:space="preserve">Lane 4                   </t>
  </si>
  <si>
    <t>63.92</t>
  </si>
  <si>
    <t>49.82</t>
  </si>
  <si>
    <t>52.80</t>
  </si>
  <si>
    <t>54.15</t>
  </si>
  <si>
    <t>69.15</t>
  </si>
  <si>
    <t>49.09</t>
  </si>
  <si>
    <t>54.07</t>
  </si>
  <si>
    <t>56.65</t>
  </si>
  <si>
    <t>2 Lap SC  Time :16:55</t>
  </si>
  <si>
    <t>2:33.78</t>
  </si>
  <si>
    <t>2:37.82</t>
  </si>
  <si>
    <t>2:44.25</t>
  </si>
  <si>
    <t>2:46.76</t>
  </si>
  <si>
    <t>2:50.94</t>
  </si>
  <si>
    <t>2:52.48</t>
  </si>
  <si>
    <t>2:55.76</t>
  </si>
  <si>
    <t>2:59.00</t>
  </si>
  <si>
    <t>2:59.03</t>
  </si>
  <si>
    <t>3:05.37</t>
  </si>
  <si>
    <t>3:27.95</t>
  </si>
  <si>
    <t>Harriet Day</t>
  </si>
  <si>
    <t>U17W</t>
  </si>
  <si>
    <t>Medway &amp; Maidstone AC</t>
  </si>
  <si>
    <t>Laura Baliman</t>
  </si>
  <si>
    <t>Tonbridge AC</t>
  </si>
  <si>
    <t>Simone Baxter</t>
  </si>
  <si>
    <t>U20W</t>
  </si>
  <si>
    <t>Abby Beswick</t>
  </si>
  <si>
    <t>East Grinstead AC</t>
  </si>
  <si>
    <t>Leila Clark</t>
  </si>
  <si>
    <t>U13G</t>
  </si>
  <si>
    <t>Ella Goddard</t>
  </si>
  <si>
    <t>Katya Marks</t>
  </si>
  <si>
    <t>Windsor SE &amp; Houndslow</t>
  </si>
  <si>
    <t>Eleanor Mcgrath</t>
  </si>
  <si>
    <t>Galea Samara</t>
  </si>
  <si>
    <t>Una Laqeretabua</t>
  </si>
  <si>
    <t>Alexandra Prickett</t>
  </si>
  <si>
    <t>U15G</t>
  </si>
  <si>
    <t>Ashford AC</t>
  </si>
  <si>
    <t>Mia Calthrop</t>
  </si>
  <si>
    <t>Jade Coatsworth</t>
  </si>
  <si>
    <t>Charlotte Crockford</t>
  </si>
  <si>
    <t>Dartford Harriers AC</t>
  </si>
  <si>
    <t>Jade Curtis</t>
  </si>
  <si>
    <t>Catherine Davies</t>
  </si>
  <si>
    <t>Leia Desseaux</t>
  </si>
  <si>
    <t>Sophie Elliss</t>
  </si>
  <si>
    <t>Reigate Priory AC</t>
  </si>
  <si>
    <t>Emilia Isaac</t>
  </si>
  <si>
    <t>Katie Mitchell</t>
  </si>
  <si>
    <t>Havering AC</t>
  </si>
  <si>
    <t>Rebekah O'Brien</t>
  </si>
  <si>
    <t>Dinley Poppy</t>
  </si>
  <si>
    <t>Alicia Ryan</t>
  </si>
  <si>
    <t>Natasha Scott</t>
  </si>
  <si>
    <t>Louise Springham</t>
  </si>
  <si>
    <t>Amelia Tutt</t>
  </si>
  <si>
    <t>Rugby and northampton</t>
  </si>
  <si>
    <t>Alice Tyler</t>
  </si>
  <si>
    <t>Darcey Kuypers</t>
  </si>
  <si>
    <t>Lesley Parsons</t>
  </si>
  <si>
    <t>W50</t>
  </si>
  <si>
    <t>VAC</t>
  </si>
  <si>
    <t>Victoria Ryan</t>
  </si>
  <si>
    <t>Desborough Andi</t>
  </si>
  <si>
    <t>Blackheath &amp; Bromley AC</t>
  </si>
  <si>
    <t>Megan Baxter-Rogers</t>
  </si>
  <si>
    <t>Maria Bragin</t>
  </si>
  <si>
    <t>Unatt</t>
  </si>
  <si>
    <t>Katie Burgess</t>
  </si>
  <si>
    <t>Chloe Foord</t>
  </si>
  <si>
    <t>Rebecca Hales</t>
  </si>
  <si>
    <t>Thanet Roadrunners</t>
  </si>
  <si>
    <t>Jasmine Harding</t>
  </si>
  <si>
    <t>Invicta East Kent AC</t>
  </si>
  <si>
    <t>Abigail Johnstone</t>
  </si>
  <si>
    <t>Elizabeth Miller</t>
  </si>
  <si>
    <t>Joanne Regan</t>
  </si>
  <si>
    <t>W45</t>
  </si>
  <si>
    <t>walton ac</t>
  </si>
  <si>
    <t>Asha Root</t>
  </si>
  <si>
    <t>Bryony Sheeres</t>
  </si>
  <si>
    <t>Katie White</t>
  </si>
  <si>
    <t>Sally Williams</t>
  </si>
  <si>
    <t>Abbie Wroth</t>
  </si>
  <si>
    <t>SW</t>
  </si>
  <si>
    <t>Walton athletics club</t>
  </si>
  <si>
    <t>Emily Hale</t>
  </si>
  <si>
    <t>Bonnie Maugey</t>
  </si>
  <si>
    <t>Katie Scoones</t>
  </si>
  <si>
    <t>Swale Combined AC</t>
  </si>
  <si>
    <t>Glenn Balfour</t>
  </si>
  <si>
    <t>U15B</t>
  </si>
  <si>
    <t>Bournemouth AC</t>
  </si>
  <si>
    <t>Patrick Fulton</t>
  </si>
  <si>
    <t>U13B</t>
  </si>
  <si>
    <t>Scott Thomson</t>
  </si>
  <si>
    <t>U17M</t>
  </si>
  <si>
    <t>Cameron Amedee</t>
  </si>
  <si>
    <t>Henry-James Cowie</t>
  </si>
  <si>
    <t>Oliver Brown</t>
  </si>
  <si>
    <t>Lewis Church</t>
  </si>
  <si>
    <t>U20M</t>
  </si>
  <si>
    <t>James Crombie</t>
  </si>
  <si>
    <t>David Fullbrook</t>
  </si>
  <si>
    <t>Ben Isaac</t>
  </si>
  <si>
    <t>Alex Kirk</t>
  </si>
  <si>
    <t>Calum Laing</t>
  </si>
  <si>
    <t>Connor Mccormick</t>
  </si>
  <si>
    <t>Jack Parris</t>
  </si>
  <si>
    <t>Cambridge  Harriers</t>
  </si>
  <si>
    <t>Tom Pitts</t>
  </si>
  <si>
    <t>Crawley  AC</t>
  </si>
  <si>
    <t>James Powderham</t>
  </si>
  <si>
    <t>Caelan Raju</t>
  </si>
  <si>
    <t>Femi Sofolarin</t>
  </si>
  <si>
    <t>Joseph Thurgood</t>
  </si>
  <si>
    <t>Jake Timmins</t>
  </si>
  <si>
    <t>Samuel Tutt</t>
  </si>
  <si>
    <t>Rugby and Northampton</t>
  </si>
  <si>
    <t>Luke Williams</t>
  </si>
  <si>
    <t>SM</t>
  </si>
  <si>
    <t>Mo Abdullahi</t>
  </si>
  <si>
    <t>Newham &amp; Essex Beagles</t>
  </si>
  <si>
    <t>Frederick Afrifa</t>
  </si>
  <si>
    <t>Bradley Barrett</t>
  </si>
  <si>
    <t>Archie Baxter</t>
  </si>
  <si>
    <t>Lewis Cable</t>
  </si>
  <si>
    <t>Joe Fuggle</t>
  </si>
  <si>
    <t>Ed Hall</t>
  </si>
  <si>
    <t>Callum Helliwell</t>
  </si>
  <si>
    <t>Alexander Lucas</t>
  </si>
  <si>
    <t>Medway Park Phoenix</t>
  </si>
  <si>
    <t>Henry Marshall</t>
  </si>
  <si>
    <t>Peter Olusakin</t>
  </si>
  <si>
    <t>Croydon</t>
  </si>
  <si>
    <t>Richard Pitcairn-Knowles</t>
  </si>
  <si>
    <t>M80</t>
  </si>
  <si>
    <t>Sevenoaks AC</t>
  </si>
  <si>
    <t>Zakariya Shaikh</t>
  </si>
  <si>
    <t>Jaffer Adams</t>
  </si>
  <si>
    <t>Leon Blatch</t>
  </si>
  <si>
    <t>Croydon Harriers</t>
  </si>
  <si>
    <t>Ben Brooks</t>
  </si>
  <si>
    <t>Nigel Brooks</t>
  </si>
  <si>
    <t>M40</t>
  </si>
  <si>
    <t>Sebastian Brooks</t>
  </si>
  <si>
    <t>Sam Brown</t>
  </si>
  <si>
    <t>Stuart Cawse</t>
  </si>
  <si>
    <t>Paddock Wood AC</t>
  </si>
  <si>
    <t>Henry Ct</t>
  </si>
  <si>
    <t>George Duggan</t>
  </si>
  <si>
    <t>Luke Erwood</t>
  </si>
  <si>
    <t>Marcus Henbest</t>
  </si>
  <si>
    <t>Thomas Hill</t>
  </si>
  <si>
    <t>Harry Kendall</t>
  </si>
  <si>
    <t>Rory Kuypers</t>
  </si>
  <si>
    <t>Adam Lindo</t>
  </si>
  <si>
    <t>Joshua Lucas</t>
  </si>
  <si>
    <t>James Mccarthy</t>
  </si>
  <si>
    <t>Crowborough Runners</t>
  </si>
  <si>
    <t>Jackson Moffatt</t>
  </si>
  <si>
    <t>David O'Connell</t>
  </si>
  <si>
    <t>Windsor</t>
  </si>
  <si>
    <t>Ivo Pitts</t>
  </si>
  <si>
    <t>George Seery</t>
  </si>
  <si>
    <t>Thanet AC</t>
  </si>
  <si>
    <t>Jack Seery</t>
  </si>
  <si>
    <t>Trevor Simms</t>
  </si>
  <si>
    <t>Solomon Sulaiman</t>
  </si>
  <si>
    <t>Lewis Swaby</t>
  </si>
  <si>
    <t>Will Tyler</t>
  </si>
  <si>
    <t>Mark Woods</t>
  </si>
  <si>
    <t>M50</t>
  </si>
  <si>
    <t>Calum Beauchamp</t>
  </si>
  <si>
    <t>Walton ac</t>
  </si>
  <si>
    <t>Alex Cameron</t>
  </si>
  <si>
    <t>Paul Hale</t>
  </si>
  <si>
    <t>Sam Parsons</t>
  </si>
  <si>
    <t>Brighton &amp; Hove City AC</t>
  </si>
  <si>
    <t>Paul Scanlan</t>
  </si>
  <si>
    <t>WGEL</t>
  </si>
  <si>
    <t>Tarzem Shoker</t>
  </si>
  <si>
    <t>Bailey Stickings</t>
  </si>
  <si>
    <t>Steve Tester</t>
  </si>
  <si>
    <t>Adam Thompson</t>
  </si>
  <si>
    <t>Ethan Vinton</t>
  </si>
  <si>
    <t>Herne Hill Harriers</t>
  </si>
  <si>
    <t>William Whitmore</t>
  </si>
  <si>
    <t>Harvey Byard</t>
  </si>
  <si>
    <t>Katherine Phillips</t>
  </si>
  <si>
    <t>U11G</t>
  </si>
  <si>
    <t>Tom Phillips</t>
  </si>
  <si>
    <t>U11B</t>
  </si>
  <si>
    <t>Luciana Anderson</t>
  </si>
  <si>
    <t>Amy Brooks</t>
  </si>
  <si>
    <t>Evie Butler</t>
  </si>
  <si>
    <t>Ellie Cohen</t>
  </si>
  <si>
    <t>Eleanor Coleman</t>
  </si>
  <si>
    <t>Lilly Coward</t>
  </si>
  <si>
    <t>Ellen Crombie</t>
  </si>
  <si>
    <t>Hannah Czarnowski</t>
  </si>
  <si>
    <t>Lucy Daniel</t>
  </si>
  <si>
    <t>Ella De Munck</t>
  </si>
  <si>
    <t>Vita De Munck</t>
  </si>
  <si>
    <t>Fern Devonport</t>
  </si>
  <si>
    <t>Sian Driscoll</t>
  </si>
  <si>
    <t>Libby Evans</t>
  </si>
  <si>
    <t>Reigate Priory</t>
  </si>
  <si>
    <t>Kathleen Faes</t>
  </si>
  <si>
    <t>Caroline Ford</t>
  </si>
  <si>
    <t>Ben Foreman</t>
  </si>
  <si>
    <t>Katie Goodge</t>
  </si>
  <si>
    <t>Matilda Hall</t>
  </si>
  <si>
    <t>Aimee Holdstock</t>
  </si>
  <si>
    <t>Amy Leach</t>
  </si>
  <si>
    <t>Freya Lee</t>
  </si>
  <si>
    <t>Olivia Mcdonald</t>
  </si>
  <si>
    <t>Guildford and Godalming</t>
  </si>
  <si>
    <t>Agnes Mctighe</t>
  </si>
  <si>
    <t>Stratford upon Avon</t>
  </si>
  <si>
    <t>Alexandra Millard</t>
  </si>
  <si>
    <t>Alice Mount</t>
  </si>
  <si>
    <t>Amy Old</t>
  </si>
  <si>
    <t>Emily Page</t>
  </si>
  <si>
    <t>Holly Page</t>
  </si>
  <si>
    <t>Sally Palmer</t>
  </si>
  <si>
    <t>Polly Pitcairn-Knowles</t>
  </si>
  <si>
    <t>Alice Ralph</t>
  </si>
  <si>
    <t>Chloe Sharp</t>
  </si>
  <si>
    <t>Sophia Smith</t>
  </si>
  <si>
    <t>Noèmie Thomson</t>
  </si>
  <si>
    <t>Clara Tyler</t>
  </si>
  <si>
    <t>Amelia Waters</t>
  </si>
  <si>
    <t>Charlotte Waters</t>
  </si>
  <si>
    <t>Beth Williams</t>
  </si>
  <si>
    <t>TRAC</t>
  </si>
  <si>
    <t>Samuel Avis</t>
  </si>
  <si>
    <t>Jake Berry</t>
  </si>
  <si>
    <t>Sean Berry</t>
  </si>
  <si>
    <t>Daniel Blades</t>
  </si>
  <si>
    <t>Maxim Bragin</t>
  </si>
  <si>
    <t>Steven Brooks</t>
  </si>
  <si>
    <t>Dom Brown</t>
  </si>
  <si>
    <t>Jamie Brown</t>
  </si>
  <si>
    <t>Stuart Brown</t>
  </si>
  <si>
    <t>Aaron Bruce</t>
  </si>
  <si>
    <t>Kingston &amp; Polytchnc AC</t>
  </si>
  <si>
    <t>Chris Cohen</t>
  </si>
  <si>
    <t>Sam Cric</t>
  </si>
  <si>
    <t>Charlie Crick</t>
  </si>
  <si>
    <t>Ray Daniel</t>
  </si>
  <si>
    <t>M55</t>
  </si>
  <si>
    <t>Michael Ellis</t>
  </si>
  <si>
    <t>Jamie Goodge</t>
  </si>
  <si>
    <t>Billy Harrop</t>
  </si>
  <si>
    <t>Bobby Harrop</t>
  </si>
  <si>
    <t>Lucy Lewis Ward</t>
  </si>
  <si>
    <t>Tim Corby</t>
  </si>
  <si>
    <t>Coleman Corry</t>
  </si>
  <si>
    <t>Michael Eagling</t>
  </si>
  <si>
    <t>Ben Kennard</t>
  </si>
  <si>
    <t>Windsor, Slough, Eton &amp; Hounslow</t>
  </si>
  <si>
    <t>Matt Mccarthy</t>
  </si>
  <si>
    <t>Alex Holliday</t>
  </si>
  <si>
    <t>Hamish Johnstone</t>
  </si>
  <si>
    <t>Cameron Knapp</t>
  </si>
  <si>
    <t>Peter Laing</t>
  </si>
  <si>
    <t>Christian Lee</t>
  </si>
  <si>
    <t>Joe Lusardi</t>
  </si>
  <si>
    <t>Maurice Marchant</t>
  </si>
  <si>
    <t>M60</t>
  </si>
  <si>
    <t>Godden Marley</t>
  </si>
  <si>
    <t>Michael Mason</t>
  </si>
  <si>
    <t>Archie May</t>
  </si>
  <si>
    <t>Oliver Millard</t>
  </si>
  <si>
    <t>Douglas Noel</t>
  </si>
  <si>
    <t>Joshua O'Brien</t>
  </si>
  <si>
    <t>Bede Pitcairn-Knowles</t>
  </si>
  <si>
    <t>James Puxty</t>
  </si>
  <si>
    <t>Duncan Ralph</t>
  </si>
  <si>
    <t>Tom Richards</t>
  </si>
  <si>
    <t>Walton AC</t>
  </si>
  <si>
    <t>Toby Ross</t>
  </si>
  <si>
    <t>Dan Schofield</t>
  </si>
  <si>
    <t>Andrew Scoones</t>
  </si>
  <si>
    <t>Cameron Sharp</t>
  </si>
  <si>
    <t>Craig Sharp</t>
  </si>
  <si>
    <t>M35</t>
  </si>
  <si>
    <t>David Stewart</t>
  </si>
  <si>
    <t>Lewis Stickings</t>
  </si>
  <si>
    <t>Timothy Faes</t>
  </si>
  <si>
    <t>Miles Weatherseed</t>
  </si>
  <si>
    <t>Joseph Webb</t>
  </si>
  <si>
    <t>Charles Whitmore</t>
  </si>
  <si>
    <t>Ewan Wood</t>
  </si>
  <si>
    <t>Hamish Wyatt</t>
  </si>
  <si>
    <t>Jacqueline Benson</t>
  </si>
  <si>
    <t>Indigo Burgin</t>
  </si>
  <si>
    <t>Eveie Butcher</t>
  </si>
  <si>
    <t>Heather Butcher</t>
  </si>
  <si>
    <t>Emily Ghose</t>
  </si>
  <si>
    <t>Sophie Lewis Ward</t>
  </si>
  <si>
    <t>Shaun Lightman</t>
  </si>
  <si>
    <t>M70</t>
  </si>
  <si>
    <t>Surrey Walking Club</t>
  </si>
  <si>
    <t>Guy Thomas</t>
  </si>
  <si>
    <t>Dominique Ballard</t>
  </si>
  <si>
    <t>Simon Horler</t>
  </si>
  <si>
    <t>Bromley Vets AC</t>
  </si>
  <si>
    <t>Caitlin Baxter-Rogers</t>
  </si>
  <si>
    <t>Emily Bowart</t>
  </si>
  <si>
    <t>Bo Buckley</t>
  </si>
  <si>
    <t>Esme Devonport</t>
  </si>
  <si>
    <t>Caitlin Ebbage</t>
  </si>
  <si>
    <t>Tonbridge Tornadoes</t>
  </si>
  <si>
    <t>Isabelle Harding</t>
  </si>
  <si>
    <t>Amelie Harvey Branfield</t>
  </si>
  <si>
    <t>Ella Root</t>
  </si>
  <si>
    <t>Eve Seery</t>
  </si>
  <si>
    <t>Barnaby Corry</t>
  </si>
  <si>
    <t>Fin Croll</t>
  </si>
  <si>
    <t>Ollie Croll</t>
  </si>
  <si>
    <t>Oliver Davies</t>
  </si>
  <si>
    <t>William Goddard</t>
  </si>
  <si>
    <t>Oliver Harding</t>
  </si>
  <si>
    <t>Toby Henbest</t>
  </si>
  <si>
    <t>Huw Mathers</t>
  </si>
  <si>
    <t>Nathaniel Ryan</t>
  </si>
  <si>
    <t>Folkestone R.C.</t>
  </si>
  <si>
    <t>Liam Simms</t>
  </si>
  <si>
    <t>Oliver Smith</t>
  </si>
  <si>
    <t>Sèbastien Thomson</t>
  </si>
  <si>
    <t>Luca Treadwell</t>
  </si>
  <si>
    <t>Joshua Tutt</t>
  </si>
  <si>
    <t>Tonbridge AC Easter Open 21/4/14 RESULTS</t>
  </si>
  <si>
    <t>SM Height</t>
  </si>
  <si>
    <t>U20 Height</t>
  </si>
  <si>
    <t>JESSICA O'HARA</t>
  </si>
  <si>
    <t>JAMIE TAYLOR</t>
  </si>
  <si>
    <t>Medway &amp; Maidstone</t>
  </si>
  <si>
    <t>JASMINE HEAD</t>
  </si>
  <si>
    <t>LUCY GODFREY</t>
  </si>
  <si>
    <t>NAOMI SINCLAIR</t>
  </si>
  <si>
    <t>Medway Phoenix</t>
  </si>
  <si>
    <t>u13G</t>
  </si>
  <si>
    <t>EMILY HIGHAM</t>
  </si>
  <si>
    <t>ALEXANDER BAKER-JONES</t>
  </si>
  <si>
    <t>JAMES MULLIMEUX</t>
  </si>
  <si>
    <t>Crawley</t>
  </si>
  <si>
    <t>u15B</t>
  </si>
  <si>
    <t>ELLIE SMITH</t>
  </si>
  <si>
    <t>Thurrock Harriers</t>
  </si>
  <si>
    <t>ANGUS HARRINGTON</t>
  </si>
  <si>
    <t>Blackheath and Bromley</t>
  </si>
  <si>
    <t xml:space="preserve">SAM CRICK                 </t>
  </si>
  <si>
    <t>DUNCAN HUSSEY</t>
  </si>
  <si>
    <t>Dulwich Runners</t>
  </si>
  <si>
    <t>OSCAR HUSSEY</t>
  </si>
  <si>
    <t>HOLLY FIELDER</t>
  </si>
  <si>
    <t>MICHAEL HENNESSY</t>
  </si>
  <si>
    <t>Unattached</t>
  </si>
  <si>
    <t>M45</t>
  </si>
  <si>
    <t>JON FISH</t>
  </si>
  <si>
    <t>MATT ADKIN</t>
  </si>
  <si>
    <t>HARLEY WOOLER</t>
  </si>
  <si>
    <t>HOLLY TALBOT-SMITH</t>
  </si>
  <si>
    <t>ALICE WOOD</t>
  </si>
  <si>
    <t>Bexley</t>
  </si>
  <si>
    <t>LEAH EVERSON</t>
  </si>
  <si>
    <t>TOBY CROOKS</t>
  </si>
  <si>
    <t>JORDAN SAUL</t>
  </si>
  <si>
    <t>BEN MURPHY</t>
  </si>
  <si>
    <t>BOBBY CLAY</t>
  </si>
  <si>
    <t>ISAAC SAXBY</t>
  </si>
  <si>
    <t>Invicta East Kent</t>
  </si>
  <si>
    <t>STEPHEN BALL</t>
  </si>
  <si>
    <t>Cambridge Harriers</t>
  </si>
  <si>
    <t>Tonbridge</t>
  </si>
  <si>
    <t>BARNEY HOWARD</t>
  </si>
  <si>
    <t>ANDRE STONE</t>
  </si>
  <si>
    <t>ALEX HOOKWAY</t>
  </si>
  <si>
    <t>DILLON KATAH</t>
  </si>
  <si>
    <t>SEAN MOLLOY</t>
  </si>
  <si>
    <t>DYLAN RIGBY</t>
  </si>
  <si>
    <t>JAMIE BRYANT</t>
  </si>
  <si>
    <t>CAMERON SPERRIN</t>
  </si>
  <si>
    <t>Kingston Polly</t>
  </si>
  <si>
    <t>BEN MATHEWS</t>
  </si>
  <si>
    <t>ALFIE ARMITAGE-HOOKES</t>
  </si>
  <si>
    <t>LEWIS CAIELS</t>
  </si>
  <si>
    <t>Dartford Harriers</t>
  </si>
  <si>
    <t>ANDY HOWEY</t>
  </si>
  <si>
    <t>Tunbridge Wells Harriers</t>
  </si>
  <si>
    <t>MAX READ</t>
  </si>
  <si>
    <t>CONNOR BURFORD</t>
  </si>
  <si>
    <t>JACOB CAVAND</t>
  </si>
  <si>
    <t>JOE LAFFEY</t>
  </si>
  <si>
    <t>CAIN MOIR</t>
  </si>
  <si>
    <t>THOMAS PLATTS</t>
  </si>
  <si>
    <t>GEORGE POPE</t>
  </si>
  <si>
    <t>LUKE STRINGER</t>
  </si>
  <si>
    <t>MATTHEW ROACH</t>
  </si>
  <si>
    <t>HARRISON PARKER</t>
  </si>
  <si>
    <t>ROB HOWEY</t>
  </si>
  <si>
    <t>FRASER GORDON</t>
  </si>
  <si>
    <t>TOBY EMM</t>
  </si>
  <si>
    <t>Paddock Wood</t>
  </si>
  <si>
    <t>ALEX LEGGATT</t>
  </si>
  <si>
    <t>CHRIS CHANCELLOR</t>
  </si>
  <si>
    <t>Invicta EK</t>
  </si>
  <si>
    <t>MICHAEL WATSON</t>
  </si>
  <si>
    <t>SEAN VALLAND</t>
  </si>
  <si>
    <t>Invicta ek</t>
  </si>
  <si>
    <t>JAMES PEENEY</t>
  </si>
  <si>
    <t>U23M</t>
  </si>
  <si>
    <t>JOE HAWKINS</t>
  </si>
  <si>
    <t>KARL JENNER</t>
  </si>
  <si>
    <t>LUCY HOAD</t>
  </si>
  <si>
    <t>EDWARD ADAMS</t>
  </si>
  <si>
    <t>HANNAH SUTTON</t>
  </si>
  <si>
    <t>NICKY DOBRA</t>
  </si>
  <si>
    <t>IAIN PRESNELL</t>
  </si>
  <si>
    <t>IMMANUELA ALIU</t>
  </si>
  <si>
    <t>EMILY SYMONS</t>
  </si>
  <si>
    <t>PETER MANNELL</t>
  </si>
  <si>
    <t>STEPHEN HOLLIDAY</t>
  </si>
  <si>
    <t>M65</t>
  </si>
  <si>
    <t>PENELOPE CUMMINGS</t>
  </si>
  <si>
    <t>AFD</t>
  </si>
  <si>
    <t>W35</t>
  </si>
  <si>
    <t>COLIN ZAEK</t>
  </si>
  <si>
    <t>CHRIS HOBBS</t>
  </si>
  <si>
    <t>TIM SNODK</t>
  </si>
  <si>
    <t>CHRIS SNODK</t>
  </si>
  <si>
    <t>U15M</t>
  </si>
  <si>
    <t>SUE DAVIES</t>
  </si>
  <si>
    <t>PETER CRANE</t>
  </si>
  <si>
    <t>LUC LEGON</t>
  </si>
  <si>
    <t>JON HOBBS</t>
  </si>
  <si>
    <t>WESLEY WALTON</t>
  </si>
  <si>
    <t>DAN GILL</t>
  </si>
  <si>
    <t>DOMINIC DARRELL</t>
  </si>
  <si>
    <t>JUSTIN OLUDEMI</t>
  </si>
  <si>
    <t>DANIEL OPOKU-MESAH</t>
  </si>
  <si>
    <t>MARCUS JENNINGS</t>
  </si>
  <si>
    <t>Swale</t>
  </si>
  <si>
    <t>GLENN COOPER</t>
  </si>
  <si>
    <t>Hastings</t>
  </si>
  <si>
    <t>JESSICA MURPHY</t>
  </si>
  <si>
    <t>LEWIS MATEY</t>
  </si>
  <si>
    <t>ISIO OROGUN</t>
  </si>
  <si>
    <t>SAM HAYWARD</t>
  </si>
  <si>
    <t>LUCY HEAD</t>
  </si>
  <si>
    <t>ALEX THOMSON</t>
  </si>
  <si>
    <t>SUSI SAMPSON</t>
  </si>
  <si>
    <t>REMMIE GENTRY</t>
  </si>
  <si>
    <t>TIA-ROSE MURRAY</t>
  </si>
  <si>
    <t>Dartford</t>
  </si>
  <si>
    <t>ELEANOR RIBBITS</t>
  </si>
  <si>
    <t>SARAH OGUNKO</t>
  </si>
  <si>
    <t>PAIGE LARNER</t>
  </si>
  <si>
    <t>HANNAH SCRIVENS</t>
  </si>
  <si>
    <t>GINA SPARKS</t>
  </si>
  <si>
    <t>SOPHIE DELANEY</t>
  </si>
  <si>
    <t>AMY PIPER</t>
  </si>
  <si>
    <t>JASMINE HOAD</t>
  </si>
  <si>
    <t xml:space="preserve">SAMIR ISMAIL </t>
  </si>
  <si>
    <t>DANIEL SMITH</t>
  </si>
  <si>
    <t>BEN LEVENE</t>
  </si>
  <si>
    <t>EMMA RATCLIFF</t>
  </si>
  <si>
    <t>KASPARS KAZEMAKS</t>
  </si>
  <si>
    <t>Woking</t>
  </si>
  <si>
    <t>JENNY PAYNE</t>
  </si>
  <si>
    <t>JASON MARCHANT</t>
  </si>
  <si>
    <t>LEE CAPON</t>
  </si>
  <si>
    <t>MARK PITCAIRN-KNOWLES</t>
  </si>
  <si>
    <t>EMMA AVIS</t>
  </si>
  <si>
    <t>MEGAN MOORE</t>
  </si>
  <si>
    <t>HOLLY TAPP</t>
  </si>
  <si>
    <t>SAMANTHA STUBBS</t>
  </si>
  <si>
    <t>TOBY MULLINEUX</t>
  </si>
  <si>
    <t>FENTON SINCLAIR</t>
  </si>
  <si>
    <t>LOUIS HAYES</t>
  </si>
  <si>
    <t>TOM COLLINS</t>
  </si>
  <si>
    <t>REUBEN BURFORD</t>
  </si>
  <si>
    <t>COREY DE'ATH</t>
  </si>
  <si>
    <t>OLIVER DUNN</t>
  </si>
  <si>
    <t>BRADLEY WEST</t>
  </si>
  <si>
    <t>Havering</t>
  </si>
  <si>
    <t>ELLIE JOHNSON</t>
  </si>
  <si>
    <t>BROOKE O'HARE</t>
  </si>
  <si>
    <t>DOMINIQUE CORRADI</t>
  </si>
  <si>
    <t>Sutton and District</t>
  </si>
  <si>
    <t>ESTHER LAFFEY</t>
  </si>
  <si>
    <t>ANNABEL FIELD</t>
  </si>
  <si>
    <t>JAYNE MALLYON</t>
  </si>
  <si>
    <t>REBECCA BURFORD</t>
  </si>
  <si>
    <t>ELOISE BULL</t>
  </si>
  <si>
    <t>LOUISA BRYANT</t>
  </si>
  <si>
    <t>ALEX CLAY</t>
  </si>
  <si>
    <t>JESSICA KEENE</t>
  </si>
  <si>
    <t>CATHERINE SYMONS</t>
  </si>
  <si>
    <t>ANNA WESTON</t>
  </si>
  <si>
    <t>CHARLOTTE HARWOOD</t>
  </si>
  <si>
    <t>Medway and Maidstone</t>
  </si>
  <si>
    <t>OLIVER WESTON</t>
  </si>
  <si>
    <t>LAUREN VINTERN</t>
  </si>
  <si>
    <t>KATIE WHITE</t>
  </si>
  <si>
    <t>KEIRA ROSE</t>
  </si>
  <si>
    <t>REUBEN EDWARDS</t>
  </si>
  <si>
    <t>Unknown</t>
  </si>
  <si>
    <t>DOMINIC DURRELL</t>
  </si>
  <si>
    <t>BECKY O'HARA</t>
  </si>
  <si>
    <t>ISIO ORUGUN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</si>
</sst>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2"/>
  <sheetViews>
    <sheetView tabSelected="1" workbookViewId="0">
      <selection activeCell="E24" sqref="E24"/>
    </sheetView>
  </sheetViews>
  <sheetFormatPr baseColWidth="10" defaultColWidth="8.83203125" defaultRowHeight="14" x14ac:dyDescent="0"/>
  <cols>
    <col min="1" max="1" width="7.6640625" customWidth="1"/>
    <col min="2" max="3" width="6.33203125" style="2" customWidth="1"/>
    <col min="4" max="4" width="28" bestFit="1" customWidth="1"/>
    <col min="5" max="5" width="32.33203125" bestFit="1" customWidth="1"/>
    <col min="7" max="7" width="8.83203125" style="1"/>
  </cols>
  <sheetData>
    <row r="1" spans="1:7" ht="18">
      <c r="A1" s="3" t="s">
        <v>1056</v>
      </c>
      <c r="B1" s="3"/>
      <c r="C1" s="3"/>
      <c r="D1" s="3"/>
      <c r="E1" s="3"/>
      <c r="F1" s="3"/>
      <c r="G1" s="3"/>
    </row>
    <row r="4" spans="1:7">
      <c r="A4" t="s">
        <v>0</v>
      </c>
    </row>
    <row r="5" spans="1:7">
      <c r="A5" t="s">
        <v>1</v>
      </c>
    </row>
    <row r="6" spans="1:7">
      <c r="B6" s="2">
        <v>1</v>
      </c>
      <c r="C6" s="2">
        <v>23</v>
      </c>
      <c r="D6" t="s">
        <v>2</v>
      </c>
      <c r="E6" t="str">
        <f>VLOOKUP(C6,Athletes!$A$2:$I$700,9,FALSE)</f>
        <v>Tonbridge AC</v>
      </c>
      <c r="F6" t="str">
        <f>VLOOKUP(C6,Athletes!$A$2:$I$700,4,FALSE)</f>
        <v>U13G</v>
      </c>
      <c r="G6" s="1" t="s">
        <v>3</v>
      </c>
    </row>
    <row r="7" spans="1:7">
      <c r="B7" s="2">
        <v>2</v>
      </c>
      <c r="C7" s="2">
        <v>26</v>
      </c>
      <c r="D7" t="s">
        <v>4</v>
      </c>
      <c r="E7" t="str">
        <f>VLOOKUP(C7,Athletes!$A$2:$I$700,9,FALSE)</f>
        <v>Rugby and northampton</v>
      </c>
      <c r="F7" t="str">
        <f>VLOOKUP(C7,Athletes!$A$2:$I$700,4,FALSE)</f>
        <v>U13G</v>
      </c>
      <c r="G7" s="1" t="s">
        <v>5</v>
      </c>
    </row>
    <row r="8" spans="1:7">
      <c r="B8" s="2">
        <v>3</v>
      </c>
      <c r="C8" s="2">
        <v>16</v>
      </c>
      <c r="D8" t="s">
        <v>6</v>
      </c>
      <c r="E8" t="str">
        <f>VLOOKUP(C8,Athletes!$A$2:$I$700,9,FALSE)</f>
        <v>Tonbridge AC</v>
      </c>
      <c r="F8" t="str">
        <f>VLOOKUP(C8,Athletes!$A$2:$I$700,4,FALSE)</f>
        <v>U13G</v>
      </c>
      <c r="G8" s="1" t="s">
        <v>7</v>
      </c>
    </row>
    <row r="9" spans="1:7">
      <c r="B9" s="2">
        <v>4</v>
      </c>
      <c r="C9" s="2">
        <v>12</v>
      </c>
      <c r="D9" t="s">
        <v>8</v>
      </c>
      <c r="E9" t="str">
        <f>VLOOKUP(C9,Athletes!$A$2:$I$700,9,FALSE)</f>
        <v>Tonbridge AC</v>
      </c>
      <c r="F9" t="str">
        <f>VLOOKUP(C9,Athletes!$A$2:$I$700,4,FALSE)</f>
        <v>U13G</v>
      </c>
      <c r="G9" s="1" t="s">
        <v>9</v>
      </c>
    </row>
    <row r="10" spans="1:7">
      <c r="B10" s="2">
        <v>5</v>
      </c>
      <c r="C10" s="2">
        <v>5</v>
      </c>
      <c r="D10" t="s">
        <v>10</v>
      </c>
      <c r="E10" t="str">
        <f>VLOOKUP(C10,Athletes!$A$2:$I$700,9,FALSE)</f>
        <v>Tonbridge AC</v>
      </c>
      <c r="F10" t="str">
        <f>VLOOKUP(C10,Athletes!$A$2:$I$700,4,FALSE)</f>
        <v>U13G</v>
      </c>
      <c r="G10" s="1" t="s">
        <v>11</v>
      </c>
    </row>
    <row r="12" spans="1:7">
      <c r="A12" t="s">
        <v>0</v>
      </c>
    </row>
    <row r="13" spans="1:7">
      <c r="A13" t="s">
        <v>12</v>
      </c>
    </row>
    <row r="14" spans="1:7">
      <c r="B14" s="2">
        <v>1</v>
      </c>
      <c r="C14" s="2">
        <v>15</v>
      </c>
      <c r="D14" t="s">
        <v>13</v>
      </c>
      <c r="E14" t="str">
        <f>VLOOKUP(C14,Athletes!$A$2:$I$700,9,FALSE)</f>
        <v>Ashford AC</v>
      </c>
      <c r="F14" t="str">
        <f>VLOOKUP(C14,Athletes!$A$2:$I$700,4,FALSE)</f>
        <v>U13G</v>
      </c>
      <c r="G14" s="1" t="s">
        <v>14</v>
      </c>
    </row>
    <row r="15" spans="1:7">
      <c r="B15" s="2">
        <v>2</v>
      </c>
      <c r="C15" s="2">
        <v>8</v>
      </c>
      <c r="D15" t="s">
        <v>15</v>
      </c>
      <c r="E15" t="str">
        <f>VLOOKUP(C15,Athletes!$A$2:$I$700,9,FALSE)</f>
        <v>Tonbridge AC</v>
      </c>
      <c r="F15" t="str">
        <f>VLOOKUP(C15,Athletes!$A$2:$I$700,4,FALSE)</f>
        <v>U13G</v>
      </c>
      <c r="G15" s="1" t="s">
        <v>16</v>
      </c>
    </row>
    <row r="16" spans="1:7">
      <c r="B16" s="2">
        <v>3</v>
      </c>
      <c r="C16" s="2">
        <v>6</v>
      </c>
      <c r="D16" t="s">
        <v>17</v>
      </c>
      <c r="E16" t="str">
        <f>VLOOKUP(C16,Athletes!$A$2:$I$700,9,FALSE)</f>
        <v>Tonbridge AC</v>
      </c>
      <c r="F16" t="str">
        <f>VLOOKUP(C16,Athletes!$A$2:$I$700,4,FALSE)</f>
        <v>U13G</v>
      </c>
      <c r="G16" s="1" t="s">
        <v>18</v>
      </c>
    </row>
    <row r="17" spans="1:7">
      <c r="B17" s="2">
        <v>4</v>
      </c>
      <c r="C17" s="2">
        <v>21</v>
      </c>
      <c r="D17" t="s">
        <v>19</v>
      </c>
      <c r="E17" t="str">
        <f>VLOOKUP(C17,Athletes!$A$2:$I$700,9,FALSE)</f>
        <v>Tonbridge AC</v>
      </c>
      <c r="F17" t="str">
        <f>VLOOKUP(C17,Athletes!$A$2:$I$700,4,FALSE)</f>
        <v>U13G</v>
      </c>
      <c r="G17" s="1" t="s">
        <v>20</v>
      </c>
    </row>
    <row r="18" spans="1:7">
      <c r="C18" s="2">
        <v>14</v>
      </c>
      <c r="D18" t="s">
        <v>21</v>
      </c>
      <c r="E18" t="str">
        <f>VLOOKUP(C18,Athletes!$A$2:$I$700,9,FALSE)</f>
        <v>Dartford Harriers AC</v>
      </c>
      <c r="F18" t="str">
        <f>VLOOKUP(C18,Athletes!$A$2:$I$700,4,FALSE)</f>
        <v>U13G</v>
      </c>
      <c r="G18" s="1" t="s">
        <v>22</v>
      </c>
    </row>
    <row r="20" spans="1:7">
      <c r="A20" t="s">
        <v>23</v>
      </c>
    </row>
    <row r="21" spans="1:7">
      <c r="A21" t="s">
        <v>24</v>
      </c>
    </row>
    <row r="22" spans="1:7">
      <c r="B22" s="2">
        <v>1</v>
      </c>
      <c r="C22" s="2">
        <v>191</v>
      </c>
      <c r="D22" t="s">
        <v>25</v>
      </c>
      <c r="E22" t="str">
        <f>VLOOKUP(C22,Athletes!$A$2:$I$700,9,FALSE)</f>
        <v>Tonbridge AC</v>
      </c>
      <c r="F22" t="str">
        <f>VLOOKUP(C22,Athletes!$A$2:$I$700,4,FALSE)</f>
        <v>U11B</v>
      </c>
      <c r="G22" s="1" t="s">
        <v>26</v>
      </c>
    </row>
    <row r="23" spans="1:7">
      <c r="B23" s="2">
        <v>2</v>
      </c>
      <c r="C23" s="2">
        <v>190</v>
      </c>
      <c r="D23" t="s">
        <v>27</v>
      </c>
      <c r="E23" t="str">
        <f>VLOOKUP(C23,Athletes!$A$2:$I$700,9,FALSE)</f>
        <v>Tonbridge AC</v>
      </c>
      <c r="F23" t="str">
        <f>VLOOKUP(C23,Athletes!$A$2:$I$700,4,FALSE)</f>
        <v>U11G</v>
      </c>
      <c r="G23" s="1" t="s">
        <v>28</v>
      </c>
    </row>
    <row r="25" spans="1:7">
      <c r="A25" t="s">
        <v>29</v>
      </c>
    </row>
    <row r="26" spans="1:7">
      <c r="A26" t="s">
        <v>24</v>
      </c>
    </row>
    <row r="27" spans="1:7">
      <c r="B27" s="2">
        <v>1</v>
      </c>
      <c r="C27" s="2">
        <v>290</v>
      </c>
      <c r="D27" t="s">
        <v>30</v>
      </c>
      <c r="E27" t="str">
        <f>VLOOKUP(C27,Athletes!$A$2:$I$700,9,FALSE)</f>
        <v>Cambridge  Harriers</v>
      </c>
      <c r="F27" t="str">
        <f>VLOOKUP(C27,Athletes!$A$2:$I$700,4,FALSE)</f>
        <v>U13G</v>
      </c>
      <c r="G27" s="1" t="s">
        <v>31</v>
      </c>
    </row>
    <row r="28" spans="1:7">
      <c r="B28" s="2">
        <v>2</v>
      </c>
      <c r="C28" s="2">
        <v>292</v>
      </c>
      <c r="D28" t="s">
        <v>1191</v>
      </c>
      <c r="E28" t="s">
        <v>1150</v>
      </c>
      <c r="F28" t="s">
        <v>750</v>
      </c>
      <c r="G28" s="1" t="s">
        <v>32</v>
      </c>
    </row>
    <row r="29" spans="1:7">
      <c r="B29" s="2">
        <v>3</v>
      </c>
      <c r="C29" s="2">
        <v>291</v>
      </c>
      <c r="D29" t="s">
        <v>4</v>
      </c>
      <c r="E29" t="str">
        <f>VLOOKUP(C29,Athletes!$A$2:$I$700,9,FALSE)</f>
        <v>Rugby and northampton</v>
      </c>
      <c r="F29" t="str">
        <f>VLOOKUP(C29,Athletes!$A$2:$I$700,4,FALSE)</f>
        <v>U13G</v>
      </c>
      <c r="G29" s="1" t="s">
        <v>33</v>
      </c>
    </row>
    <row r="31" spans="1:7">
      <c r="A31" t="s">
        <v>34</v>
      </c>
    </row>
    <row r="32" spans="1:7">
      <c r="A32" t="s">
        <v>24</v>
      </c>
    </row>
    <row r="33" spans="2:7">
      <c r="B33" s="2">
        <v>1</v>
      </c>
      <c r="C33" s="2">
        <v>397</v>
      </c>
      <c r="D33" t="s">
        <v>35</v>
      </c>
      <c r="E33" t="str">
        <f>VLOOKUP(C33,Athletes!$A$2:$I$700,9,FALSE)</f>
        <v>Tonbridge AC</v>
      </c>
      <c r="F33" t="str">
        <f>VLOOKUP(C33,Athletes!$A$2:$I$700,4,FALSE)</f>
        <v>U20M</v>
      </c>
      <c r="G33" s="1" t="s">
        <v>36</v>
      </c>
    </row>
    <row r="34" spans="2:7">
      <c r="B34" s="2">
        <v>2</v>
      </c>
      <c r="C34" s="2">
        <v>384</v>
      </c>
      <c r="D34" t="s">
        <v>1159</v>
      </c>
      <c r="E34" t="s">
        <v>831</v>
      </c>
      <c r="F34" t="s">
        <v>818</v>
      </c>
      <c r="G34" s="1" t="s">
        <v>37</v>
      </c>
    </row>
    <row r="35" spans="2:7">
      <c r="B35" s="2">
        <v>3</v>
      </c>
      <c r="C35" s="2">
        <v>393</v>
      </c>
      <c r="D35" t="s">
        <v>38</v>
      </c>
      <c r="E35" t="str">
        <f>VLOOKUP(C35,Athletes!$A$2:$I$700,9,FALSE)</f>
        <v>Cambridge  Harriers</v>
      </c>
      <c r="F35" t="str">
        <f>VLOOKUP(C35,Athletes!$A$2:$I$700,4,FALSE)</f>
        <v>U17W</v>
      </c>
      <c r="G35" s="1" t="s">
        <v>39</v>
      </c>
    </row>
    <row r="36" spans="2:7">
      <c r="B36" s="2">
        <v>4</v>
      </c>
      <c r="C36" s="2">
        <v>317</v>
      </c>
      <c r="D36" t="s">
        <v>1160</v>
      </c>
      <c r="E36" t="s">
        <v>759</v>
      </c>
      <c r="F36" t="s">
        <v>842</v>
      </c>
      <c r="G36" s="1" t="s">
        <v>40</v>
      </c>
    </row>
    <row r="37" spans="2:7">
      <c r="B37" s="2">
        <v>5</v>
      </c>
      <c r="C37" s="2">
        <v>316</v>
      </c>
      <c r="D37" t="s">
        <v>1153</v>
      </c>
      <c r="E37" t="s">
        <v>759</v>
      </c>
      <c r="F37" t="s">
        <v>842</v>
      </c>
      <c r="G37" s="1" t="s">
        <v>41</v>
      </c>
    </row>
    <row r="38" spans="2:7">
      <c r="B38" s="2">
        <v>6</v>
      </c>
      <c r="C38" s="2">
        <v>395</v>
      </c>
      <c r="D38" t="s">
        <v>42</v>
      </c>
      <c r="E38" t="str">
        <f>VLOOKUP(C38,Athletes!$A$2:$I$700,9,FALSE)</f>
        <v>Cambridge  Harriers</v>
      </c>
      <c r="F38" t="str">
        <f>VLOOKUP(C38,Athletes!$A$2:$I$700,4,FALSE)</f>
        <v>U17W</v>
      </c>
      <c r="G38" s="1" t="s">
        <v>43</v>
      </c>
    </row>
    <row r="39" spans="2:7">
      <c r="B39" s="2">
        <v>7</v>
      </c>
      <c r="C39" s="2">
        <v>399</v>
      </c>
      <c r="D39" t="s">
        <v>1154</v>
      </c>
      <c r="E39" t="s">
        <v>1150</v>
      </c>
      <c r="F39" t="s">
        <v>818</v>
      </c>
      <c r="G39" s="1" t="s">
        <v>44</v>
      </c>
    </row>
    <row r="40" spans="2:7">
      <c r="B40" s="2">
        <v>8</v>
      </c>
      <c r="C40" s="2">
        <v>315</v>
      </c>
      <c r="D40" t="s">
        <v>1155</v>
      </c>
      <c r="E40" t="s">
        <v>1150</v>
      </c>
      <c r="F40" t="s">
        <v>1156</v>
      </c>
      <c r="G40" s="1" t="s">
        <v>45</v>
      </c>
    </row>
    <row r="41" spans="2:7">
      <c r="B41" s="2">
        <v>9</v>
      </c>
      <c r="C41" s="2">
        <v>380</v>
      </c>
      <c r="D41" t="s">
        <v>1149</v>
      </c>
      <c r="E41" t="s">
        <v>1150</v>
      </c>
      <c r="F41" t="s">
        <v>1151</v>
      </c>
      <c r="G41" s="1" t="s">
        <v>46</v>
      </c>
    </row>
    <row r="42" spans="2:7">
      <c r="B42" s="2">
        <v>10</v>
      </c>
      <c r="C42" s="2">
        <v>398</v>
      </c>
      <c r="D42" t="s">
        <v>1145</v>
      </c>
      <c r="E42" t="s">
        <v>744</v>
      </c>
      <c r="F42" t="s">
        <v>806</v>
      </c>
      <c r="G42" s="1" t="s">
        <v>47</v>
      </c>
    </row>
    <row r="43" spans="2:7">
      <c r="B43" s="2">
        <v>11</v>
      </c>
      <c r="C43" s="2">
        <v>396</v>
      </c>
      <c r="D43" t="s">
        <v>48</v>
      </c>
      <c r="E43" t="str">
        <f>VLOOKUP(C43,Athletes!$A$2:$I$700,9,FALSE)</f>
        <v>Surrey Walking Club</v>
      </c>
      <c r="F43" t="str">
        <f>VLOOKUP(C43,Athletes!$A$2:$I$700,4,FALSE)</f>
        <v>M70</v>
      </c>
      <c r="G43" s="1" t="s">
        <v>49</v>
      </c>
    </row>
    <row r="44" spans="2:7">
      <c r="B44" s="2">
        <v>12</v>
      </c>
      <c r="C44" s="2">
        <v>319</v>
      </c>
      <c r="D44" t="s">
        <v>1152</v>
      </c>
      <c r="E44" t="s">
        <v>1150</v>
      </c>
      <c r="F44" t="s">
        <v>818</v>
      </c>
      <c r="G44" s="1" t="s">
        <v>50</v>
      </c>
    </row>
    <row r="45" spans="2:7">
      <c r="B45" s="2">
        <v>13</v>
      </c>
      <c r="C45" s="2">
        <v>318</v>
      </c>
      <c r="D45" t="s">
        <v>1157</v>
      </c>
      <c r="E45" t="s">
        <v>1150</v>
      </c>
      <c r="F45" t="s">
        <v>799</v>
      </c>
      <c r="G45" s="1" t="s">
        <v>51</v>
      </c>
    </row>
    <row r="46" spans="2:7">
      <c r="B46" s="2">
        <v>14</v>
      </c>
      <c r="C46" s="2">
        <v>391</v>
      </c>
      <c r="D46" t="s">
        <v>52</v>
      </c>
      <c r="E46" t="str">
        <f>VLOOKUP(C46,Athletes!$A$2:$I$700,9,FALSE)</f>
        <v>Cambridge  Harriers</v>
      </c>
      <c r="F46" t="str">
        <f>VLOOKUP(C46,Athletes!$A$2:$I$700,4,FALSE)</f>
        <v>U17W</v>
      </c>
      <c r="G46" s="1" t="s">
        <v>53</v>
      </c>
    </row>
    <row r="47" spans="2:7">
      <c r="B47" s="2">
        <v>15</v>
      </c>
      <c r="C47" s="2">
        <v>382</v>
      </c>
      <c r="D47" t="s">
        <v>1146</v>
      </c>
      <c r="E47" t="s">
        <v>1026</v>
      </c>
      <c r="F47" t="s">
        <v>1025</v>
      </c>
      <c r="G47" s="1" t="s">
        <v>54</v>
      </c>
    </row>
    <row r="48" spans="2:7">
      <c r="B48" s="2">
        <v>16</v>
      </c>
      <c r="C48" s="2">
        <v>392</v>
      </c>
      <c r="D48" t="s">
        <v>55</v>
      </c>
      <c r="E48" t="str">
        <f>VLOOKUP(C48,Athletes!$A$2:$I$700,9,FALSE)</f>
        <v>Cambridge  Harriers</v>
      </c>
      <c r="F48" t="str">
        <f>VLOOKUP(C48,Athletes!$A$2:$I$700,4,FALSE)</f>
        <v>U15G</v>
      </c>
      <c r="G48" s="1" t="s">
        <v>56</v>
      </c>
    </row>
    <row r="49" spans="1:7">
      <c r="B49" s="2">
        <v>17</v>
      </c>
      <c r="C49" s="2">
        <v>394</v>
      </c>
      <c r="D49" t="s">
        <v>57</v>
      </c>
      <c r="E49" t="str">
        <f>VLOOKUP(C49,Athletes!$A$2:$I$700,9,FALSE)</f>
        <v>Tonbridge AC</v>
      </c>
      <c r="F49" t="str">
        <f>VLOOKUP(C49,Athletes!$A$2:$I$700,4,FALSE)</f>
        <v>U17W</v>
      </c>
      <c r="G49" s="1" t="s">
        <v>58</v>
      </c>
    </row>
    <row r="50" spans="1:7">
      <c r="B50" s="2">
        <v>18</v>
      </c>
      <c r="C50" s="2">
        <v>383</v>
      </c>
      <c r="D50" t="s">
        <v>1158</v>
      </c>
      <c r="E50" t="s">
        <v>1026</v>
      </c>
      <c r="F50" t="s">
        <v>1148</v>
      </c>
      <c r="G50" s="1" t="s">
        <v>59</v>
      </c>
    </row>
    <row r="51" spans="1:7">
      <c r="B51" s="2">
        <v>19</v>
      </c>
      <c r="C51" s="2">
        <v>390</v>
      </c>
      <c r="D51" t="s">
        <v>60</v>
      </c>
      <c r="E51" t="str">
        <f>VLOOKUP(C51,Athletes!$A$2:$I$700,9,FALSE)</f>
        <v>Ashford AC</v>
      </c>
      <c r="F51" t="str">
        <f>VLOOKUP(C51,Athletes!$A$2:$I$700,4,FALSE)</f>
        <v>U15G</v>
      </c>
      <c r="G51" s="1" t="s">
        <v>61</v>
      </c>
    </row>
    <row r="52" spans="1:7">
      <c r="B52" s="2">
        <v>20</v>
      </c>
      <c r="C52" s="2">
        <v>381</v>
      </c>
      <c r="D52" t="s">
        <v>1147</v>
      </c>
      <c r="E52" t="s">
        <v>759</v>
      </c>
      <c r="F52" t="s">
        <v>1148</v>
      </c>
      <c r="G52" s="1" t="s">
        <v>62</v>
      </c>
    </row>
    <row r="54" spans="1:7">
      <c r="A54" t="s">
        <v>63</v>
      </c>
    </row>
    <row r="55" spans="1:7">
      <c r="A55" t="s">
        <v>64</v>
      </c>
    </row>
    <row r="56" spans="1:7">
      <c r="B56" s="2">
        <v>1</v>
      </c>
      <c r="C56" s="2">
        <v>22</v>
      </c>
      <c r="D56" t="s">
        <v>65</v>
      </c>
      <c r="E56" t="str">
        <f>VLOOKUP(C56,Athletes!$A$2:$I$700,9,FALSE)</f>
        <v>Medway &amp; Maidstone AC</v>
      </c>
      <c r="F56" t="str">
        <f>VLOOKUP(C56,Athletes!$A$2:$I$700,4,FALSE)</f>
        <v>U15G</v>
      </c>
      <c r="G56" s="1" t="s">
        <v>66</v>
      </c>
    </row>
    <row r="57" spans="1:7">
      <c r="B57" s="2">
        <v>2</v>
      </c>
      <c r="C57" s="2">
        <v>13</v>
      </c>
      <c r="D57" t="s">
        <v>67</v>
      </c>
      <c r="E57" t="str">
        <f>VLOOKUP(C57,Athletes!$A$2:$I$700,9,FALSE)</f>
        <v>Tonbridge AC</v>
      </c>
      <c r="F57" t="str">
        <f>VLOOKUP(C57,Athletes!$A$2:$I$700,4,FALSE)</f>
        <v>U15G</v>
      </c>
      <c r="G57" s="1" t="s">
        <v>68</v>
      </c>
    </row>
    <row r="58" spans="1:7">
      <c r="B58" s="2">
        <v>3</v>
      </c>
      <c r="C58" s="2">
        <v>59</v>
      </c>
      <c r="D58" t="s">
        <v>69</v>
      </c>
      <c r="E58" t="str">
        <f>VLOOKUP(C58,Athletes!$A$2:$I$700,9,FALSE)</f>
        <v>Tonbridge AC</v>
      </c>
      <c r="F58" t="str">
        <f>VLOOKUP(C58,Athletes!$A$2:$I$700,4,FALSE)</f>
        <v>U13B</v>
      </c>
      <c r="G58" s="1" t="s">
        <v>70</v>
      </c>
    </row>
    <row r="59" spans="1:7">
      <c r="B59" s="2">
        <v>4</v>
      </c>
      <c r="C59" s="2">
        <v>27</v>
      </c>
      <c r="D59" t="s">
        <v>71</v>
      </c>
      <c r="E59" t="str">
        <f>VLOOKUP(C59,Athletes!$A$2:$I$700,9,FALSE)</f>
        <v>Tonbridge AC</v>
      </c>
      <c r="F59" t="str">
        <f>VLOOKUP(C59,Athletes!$A$2:$I$700,4,FALSE)</f>
        <v>U15G</v>
      </c>
      <c r="G59" s="1" t="s">
        <v>72</v>
      </c>
    </row>
    <row r="60" spans="1:7">
      <c r="C60" s="2">
        <v>56</v>
      </c>
      <c r="D60" t="s">
        <v>73</v>
      </c>
      <c r="E60" t="str">
        <f>VLOOKUP(C60,Athletes!$A$2:$I$700,9,FALSE)</f>
        <v>Tonbridge AC</v>
      </c>
      <c r="F60" t="str">
        <f>VLOOKUP(C60,Athletes!$A$2:$I$700,4,FALSE)</f>
        <v>U13B</v>
      </c>
      <c r="G60" s="1" t="s">
        <v>22</v>
      </c>
    </row>
    <row r="62" spans="1:7">
      <c r="A62" t="s">
        <v>63</v>
      </c>
    </row>
    <row r="63" spans="1:7">
      <c r="A63" t="s">
        <v>74</v>
      </c>
    </row>
    <row r="64" spans="1:7">
      <c r="B64" s="2">
        <v>1</v>
      </c>
      <c r="C64" s="2">
        <v>19</v>
      </c>
      <c r="D64" t="s">
        <v>75</v>
      </c>
      <c r="E64" t="str">
        <f>VLOOKUP(C64,Athletes!$A$2:$I$700,9,FALSE)</f>
        <v>Ashford AC</v>
      </c>
      <c r="F64" t="str">
        <f>VLOOKUP(C64,Athletes!$A$2:$I$700,4,FALSE)</f>
        <v>U15G</v>
      </c>
      <c r="G64" s="1" t="s">
        <v>76</v>
      </c>
    </row>
    <row r="65" spans="1:7">
      <c r="B65" s="2">
        <v>2</v>
      </c>
      <c r="C65" s="2">
        <v>24</v>
      </c>
      <c r="D65" t="s">
        <v>77</v>
      </c>
      <c r="E65" t="str">
        <f>VLOOKUP(C65,Athletes!$A$2:$I$700,9,FALSE)</f>
        <v>Medway &amp; Maidstone AC</v>
      </c>
      <c r="F65" t="str">
        <f>VLOOKUP(C65,Athletes!$A$2:$I$700,4,FALSE)</f>
        <v>U15G</v>
      </c>
      <c r="G65" s="1" t="s">
        <v>78</v>
      </c>
    </row>
    <row r="66" spans="1:7">
      <c r="B66" s="2">
        <v>3</v>
      </c>
      <c r="C66" s="2">
        <v>17</v>
      </c>
      <c r="D66" t="s">
        <v>79</v>
      </c>
      <c r="E66" t="str">
        <f>VLOOKUP(C66,Athletes!$A$2:$I$700,9,FALSE)</f>
        <v>Ashford AC</v>
      </c>
      <c r="F66" t="str">
        <f>VLOOKUP(C66,Athletes!$A$2:$I$700,4,FALSE)</f>
        <v>U15G</v>
      </c>
      <c r="G66" s="1" t="s">
        <v>80</v>
      </c>
    </row>
    <row r="67" spans="1:7">
      <c r="B67" s="2">
        <v>4</v>
      </c>
      <c r="C67" s="2">
        <v>11</v>
      </c>
      <c r="D67" t="s">
        <v>81</v>
      </c>
      <c r="E67" t="str">
        <f>VLOOKUP(C67,Athletes!$A$2:$I$700,9,FALSE)</f>
        <v>Ashford AC</v>
      </c>
      <c r="F67" t="str">
        <f>VLOOKUP(C67,Athletes!$A$2:$I$700,4,FALSE)</f>
        <v>U15G</v>
      </c>
      <c r="G67" s="1" t="s">
        <v>82</v>
      </c>
    </row>
    <row r="68" spans="1:7">
      <c r="B68" s="2">
        <v>5</v>
      </c>
      <c r="C68" s="2">
        <v>65</v>
      </c>
      <c r="D68" t="s">
        <v>83</v>
      </c>
      <c r="E68" t="str">
        <f>VLOOKUP(C68,Athletes!$A$2:$I$700,9,FALSE)</f>
        <v>Blackheath &amp; Bromley AC</v>
      </c>
      <c r="F68" t="str">
        <f>VLOOKUP(C68,Athletes!$A$2:$I$700,4,FALSE)</f>
        <v>U13B</v>
      </c>
      <c r="G68" s="1" t="s">
        <v>84</v>
      </c>
    </row>
    <row r="70" spans="1:7">
      <c r="A70" t="s">
        <v>85</v>
      </c>
    </row>
    <row r="71" spans="1:7">
      <c r="A71" t="s">
        <v>24</v>
      </c>
    </row>
    <row r="72" spans="1:7">
      <c r="B72" s="2">
        <v>1</v>
      </c>
      <c r="C72" s="2">
        <v>259</v>
      </c>
      <c r="D72" t="s">
        <v>86</v>
      </c>
      <c r="E72" t="str">
        <f>VLOOKUP(C72,Athletes!$A$2:$I$700,9,FALSE)</f>
        <v>TRAC</v>
      </c>
      <c r="F72" t="str">
        <f>VLOOKUP(C72,Athletes!$A$2:$I$700,4,FALSE)</f>
        <v>U13G</v>
      </c>
      <c r="G72" s="1" t="s">
        <v>87</v>
      </c>
    </row>
    <row r="73" spans="1:7">
      <c r="B73" s="2">
        <v>2</v>
      </c>
      <c r="C73" s="2">
        <v>208</v>
      </c>
      <c r="D73" t="s">
        <v>88</v>
      </c>
      <c r="E73" t="str">
        <f>VLOOKUP(C73,Athletes!$A$2:$I$700,9,FALSE)</f>
        <v>Tonbridge AC</v>
      </c>
      <c r="F73" t="str">
        <f>VLOOKUP(C73,Athletes!$A$2:$I$700,4,FALSE)</f>
        <v>U15G</v>
      </c>
      <c r="G73" s="1" t="s">
        <v>89</v>
      </c>
    </row>
    <row r="74" spans="1:7">
      <c r="B74" s="2">
        <v>3</v>
      </c>
      <c r="C74" s="2">
        <v>223</v>
      </c>
      <c r="D74" t="s">
        <v>90</v>
      </c>
      <c r="E74" t="str">
        <f>VLOOKUP(C74,Athletes!$A$2:$I$700,9,FALSE)</f>
        <v>Tonbridge AC</v>
      </c>
      <c r="F74" t="str">
        <f>VLOOKUP(C74,Athletes!$A$2:$I$700,4,FALSE)</f>
        <v>U13G</v>
      </c>
      <c r="G74" s="1" t="s">
        <v>91</v>
      </c>
    </row>
    <row r="75" spans="1:7">
      <c r="B75" s="2">
        <v>4</v>
      </c>
      <c r="C75" s="2">
        <v>232</v>
      </c>
      <c r="D75" t="s">
        <v>92</v>
      </c>
      <c r="E75" t="str">
        <f>VLOOKUP(C75,Athletes!$A$2:$I$700,9,FALSE)</f>
        <v>Blackheath &amp; Bromley AC</v>
      </c>
      <c r="F75" t="str">
        <f>VLOOKUP(C75,Athletes!$A$2:$I$700,4,FALSE)</f>
        <v>U15G</v>
      </c>
      <c r="G75" s="1" t="s">
        <v>93</v>
      </c>
    </row>
    <row r="76" spans="1:7">
      <c r="B76" s="2">
        <v>5</v>
      </c>
      <c r="C76" s="2">
        <v>130</v>
      </c>
      <c r="D76" t="s">
        <v>1186</v>
      </c>
      <c r="E76" t="s">
        <v>793</v>
      </c>
      <c r="F76" t="s">
        <v>750</v>
      </c>
      <c r="G76" s="1" t="s">
        <v>94</v>
      </c>
    </row>
    <row r="77" spans="1:7">
      <c r="B77" s="2">
        <v>6</v>
      </c>
      <c r="C77" s="2">
        <v>440</v>
      </c>
      <c r="D77" t="s">
        <v>1212</v>
      </c>
      <c r="E77" t="s">
        <v>793</v>
      </c>
      <c r="F77" t="s">
        <v>750</v>
      </c>
      <c r="G77" s="1" t="s">
        <v>95</v>
      </c>
    </row>
    <row r="78" spans="1:7">
      <c r="B78" s="2">
        <v>7</v>
      </c>
      <c r="C78" s="2">
        <v>222</v>
      </c>
      <c r="D78" t="s">
        <v>96</v>
      </c>
      <c r="E78" t="str">
        <f>VLOOKUP(C78,Athletes!$A$2:$I$700,9,FALSE)</f>
        <v>Tonbridge AC</v>
      </c>
      <c r="F78" t="str">
        <f>VLOOKUP(C78,Athletes!$A$2:$I$700,4,FALSE)</f>
        <v>U13G</v>
      </c>
      <c r="G78" s="1" t="s">
        <v>97</v>
      </c>
    </row>
    <row r="79" spans="1:7">
      <c r="B79" s="2">
        <v>8</v>
      </c>
      <c r="C79" s="2">
        <v>46</v>
      </c>
      <c r="D79" t="s">
        <v>98</v>
      </c>
      <c r="E79" t="str">
        <f>VLOOKUP(C79,Athletes!$A$2:$I$700,9,FALSE)</f>
        <v>Tonbridge AC</v>
      </c>
      <c r="F79" t="str">
        <f>VLOOKUP(C79,Athletes!$A$2:$I$700,4,FALSE)</f>
        <v>U17W</v>
      </c>
      <c r="G79" s="1" t="s">
        <v>99</v>
      </c>
    </row>
    <row r="80" spans="1:7">
      <c r="B80" s="2">
        <v>9</v>
      </c>
      <c r="C80" s="2">
        <v>429</v>
      </c>
      <c r="D80" t="s">
        <v>1063</v>
      </c>
      <c r="E80" t="s">
        <v>1065</v>
      </c>
      <c r="F80" t="s">
        <v>758</v>
      </c>
      <c r="G80" s="1" t="s">
        <v>100</v>
      </c>
    </row>
    <row r="81" spans="1:7">
      <c r="B81" s="2">
        <v>10</v>
      </c>
      <c r="C81" s="2">
        <v>254</v>
      </c>
      <c r="D81" t="s">
        <v>101</v>
      </c>
      <c r="E81" t="str">
        <f>VLOOKUP(C81,Athletes!$A$2:$I$700,9,FALSE)</f>
        <v>Tonbridge AC</v>
      </c>
      <c r="F81" t="str">
        <f>VLOOKUP(C81,Athletes!$A$2:$I$700,4,FALSE)</f>
        <v>U13G</v>
      </c>
      <c r="G81" s="1" t="s">
        <v>102</v>
      </c>
    </row>
    <row r="82" spans="1:7">
      <c r="B82" s="2">
        <v>11</v>
      </c>
      <c r="C82" s="2">
        <v>213</v>
      </c>
      <c r="D82" t="s">
        <v>103</v>
      </c>
      <c r="E82" t="str">
        <f>VLOOKUP(C82,Athletes!$A$2:$I$700,9,FALSE)</f>
        <v>Unatt</v>
      </c>
      <c r="F82" t="str">
        <f>VLOOKUP(C82,Athletes!$A$2:$I$700,4,FALSE)</f>
        <v>U13G</v>
      </c>
      <c r="G82" s="1" t="s">
        <v>104</v>
      </c>
    </row>
    <row r="84" spans="1:7">
      <c r="A84" t="s">
        <v>85</v>
      </c>
    </row>
    <row r="85" spans="1:7">
      <c r="A85" t="s">
        <v>105</v>
      </c>
    </row>
    <row r="86" spans="1:7">
      <c r="B86" s="2">
        <v>1</v>
      </c>
      <c r="C86" s="2">
        <v>246</v>
      </c>
      <c r="D86" t="s">
        <v>106</v>
      </c>
      <c r="E86" t="str">
        <f>VLOOKUP(C86,Athletes!$A$2:$I$700,9,FALSE)</f>
        <v>Tonbridge AC</v>
      </c>
      <c r="F86" t="str">
        <f>VLOOKUP(C86,Athletes!$A$2:$I$700,4,FALSE)</f>
        <v>U17W</v>
      </c>
      <c r="G86" s="1" t="s">
        <v>107</v>
      </c>
    </row>
    <row r="87" spans="1:7">
      <c r="B87" s="2">
        <v>2</v>
      </c>
      <c r="C87" s="2">
        <v>427</v>
      </c>
      <c r="D87" t="s">
        <v>1213</v>
      </c>
      <c r="E87" t="s">
        <v>1214</v>
      </c>
      <c r="F87" t="s">
        <v>750</v>
      </c>
      <c r="G87" s="1" t="s">
        <v>108</v>
      </c>
    </row>
    <row r="88" spans="1:7">
      <c r="B88" s="2">
        <v>3</v>
      </c>
      <c r="C88" s="2">
        <v>212</v>
      </c>
      <c r="D88" t="s">
        <v>109</v>
      </c>
      <c r="E88" t="str">
        <f>VLOOKUP(C88,Athletes!$A$2:$I$700,9,FALSE)</f>
        <v>Tonbridge AC</v>
      </c>
      <c r="F88" t="str">
        <f>VLOOKUP(C88,Athletes!$A$2:$I$700,4,FALSE)</f>
        <v>U15G</v>
      </c>
      <c r="G88" s="1" t="s">
        <v>110</v>
      </c>
    </row>
    <row r="89" spans="1:7">
      <c r="B89" s="2">
        <v>4</v>
      </c>
      <c r="C89" s="2">
        <v>238</v>
      </c>
      <c r="D89" t="s">
        <v>111</v>
      </c>
      <c r="E89" t="str">
        <f>VLOOKUP(C89,Athletes!$A$2:$I$700,9,FALSE)</f>
        <v>Guildford and Godalming</v>
      </c>
      <c r="F89" t="str">
        <f>VLOOKUP(C89,Athletes!$A$2:$I$700,4,FALSE)</f>
        <v>U13G</v>
      </c>
      <c r="G89" s="1" t="s">
        <v>112</v>
      </c>
    </row>
    <row r="90" spans="1:7">
      <c r="B90" s="2">
        <v>5</v>
      </c>
      <c r="C90" s="2">
        <v>202</v>
      </c>
      <c r="D90" t="s">
        <v>113</v>
      </c>
      <c r="E90" t="str">
        <f>VLOOKUP(C90,Athletes!$A$2:$I$700,9,FALSE)</f>
        <v>Medway &amp; Maidstone AC</v>
      </c>
      <c r="F90" t="str">
        <f>VLOOKUP(C90,Athletes!$A$2:$I$700,4,FALSE)</f>
        <v>U17W</v>
      </c>
      <c r="G90" s="1" t="s">
        <v>114</v>
      </c>
    </row>
    <row r="91" spans="1:7">
      <c r="B91" s="2">
        <v>6</v>
      </c>
      <c r="C91" s="2">
        <v>426</v>
      </c>
      <c r="D91" t="s">
        <v>1215</v>
      </c>
      <c r="E91" t="s">
        <v>1096</v>
      </c>
      <c r="F91" t="s">
        <v>758</v>
      </c>
      <c r="G91" s="1" t="s">
        <v>115</v>
      </c>
    </row>
    <row r="92" spans="1:7">
      <c r="B92" s="2">
        <v>7</v>
      </c>
      <c r="C92" s="2">
        <v>424</v>
      </c>
      <c r="D92" t="s">
        <v>1216</v>
      </c>
      <c r="E92" t="s">
        <v>1089</v>
      </c>
      <c r="F92" t="s">
        <v>758</v>
      </c>
      <c r="G92" s="1" t="s">
        <v>116</v>
      </c>
    </row>
    <row r="93" spans="1:7">
      <c r="B93" s="2">
        <v>8</v>
      </c>
      <c r="C93" s="2">
        <v>420</v>
      </c>
      <c r="D93" t="s">
        <v>1217</v>
      </c>
      <c r="E93" t="s">
        <v>744</v>
      </c>
      <c r="F93" t="s">
        <v>806</v>
      </c>
      <c r="G93" s="1" t="s">
        <v>117</v>
      </c>
    </row>
    <row r="94" spans="1:7">
      <c r="B94" s="2">
        <v>9</v>
      </c>
      <c r="C94" s="2">
        <v>433</v>
      </c>
      <c r="D94" t="s">
        <v>1218</v>
      </c>
      <c r="E94" t="s">
        <v>1179</v>
      </c>
      <c r="F94" t="s">
        <v>758</v>
      </c>
      <c r="G94" s="1" t="s">
        <v>118</v>
      </c>
    </row>
    <row r="95" spans="1:7">
      <c r="B95" s="2">
        <v>10</v>
      </c>
      <c r="C95" s="2">
        <v>421</v>
      </c>
      <c r="D95" t="s">
        <v>1219</v>
      </c>
      <c r="E95" t="s">
        <v>929</v>
      </c>
      <c r="F95" t="s">
        <v>758</v>
      </c>
      <c r="G95" s="1" t="s">
        <v>119</v>
      </c>
    </row>
    <row r="96" spans="1:7">
      <c r="B96" s="2">
        <v>11</v>
      </c>
      <c r="C96" s="2">
        <v>430</v>
      </c>
      <c r="D96" t="s">
        <v>1220</v>
      </c>
      <c r="E96" t="s">
        <v>744</v>
      </c>
      <c r="F96" t="s">
        <v>746</v>
      </c>
      <c r="G96" s="1" t="s">
        <v>120</v>
      </c>
    </row>
    <row r="98" spans="1:7">
      <c r="A98" t="s">
        <v>85</v>
      </c>
    </row>
    <row r="99" spans="1:7">
      <c r="A99" t="s">
        <v>121</v>
      </c>
    </row>
    <row r="100" spans="1:7">
      <c r="B100" s="2">
        <v>1</v>
      </c>
      <c r="C100" s="2">
        <v>409</v>
      </c>
      <c r="D100" t="s">
        <v>1221</v>
      </c>
      <c r="E100" t="s">
        <v>1131</v>
      </c>
      <c r="F100" t="s">
        <v>746</v>
      </c>
      <c r="G100" s="1" t="s">
        <v>122</v>
      </c>
    </row>
    <row r="101" spans="1:7">
      <c r="B101" s="2">
        <v>2</v>
      </c>
      <c r="C101" s="2">
        <v>411</v>
      </c>
      <c r="D101" t="s">
        <v>1222</v>
      </c>
      <c r="E101" t="s">
        <v>786</v>
      </c>
      <c r="F101" t="s">
        <v>741</v>
      </c>
      <c r="G101" s="1" t="s">
        <v>123</v>
      </c>
    </row>
    <row r="102" spans="1:7">
      <c r="B102" s="2">
        <v>3</v>
      </c>
      <c r="C102" s="2">
        <v>220</v>
      </c>
      <c r="D102" t="s">
        <v>124</v>
      </c>
      <c r="E102" t="str">
        <f>VLOOKUP(C102,Athletes!$A$2:$I$700,9,FALSE)</f>
        <v>Cambridge  Harriers</v>
      </c>
      <c r="F102" t="str">
        <f>VLOOKUP(C102,Athletes!$A$2:$I$700,4,FALSE)</f>
        <v>SW</v>
      </c>
      <c r="G102" s="1" t="s">
        <v>125</v>
      </c>
    </row>
    <row r="103" spans="1:7">
      <c r="B103" s="2">
        <v>4</v>
      </c>
      <c r="C103" s="2">
        <v>219</v>
      </c>
      <c r="D103" t="s">
        <v>126</v>
      </c>
      <c r="E103" t="str">
        <f>VLOOKUP(C103,Athletes!$A$2:$I$700,9,FALSE)</f>
        <v>Tonbridge AC</v>
      </c>
      <c r="F103" t="str">
        <f>VLOOKUP(C103,Athletes!$A$2:$I$700,4,FALSE)</f>
        <v>U15G</v>
      </c>
      <c r="G103" s="1" t="s">
        <v>127</v>
      </c>
    </row>
    <row r="104" spans="1:7">
      <c r="B104" s="2">
        <v>5</v>
      </c>
      <c r="C104" s="2">
        <v>244</v>
      </c>
      <c r="D104" t="s">
        <v>128</v>
      </c>
      <c r="E104" t="str">
        <f>VLOOKUP(C104,Athletes!$A$2:$I$700,9,FALSE)</f>
        <v>Dartford Harriers AC</v>
      </c>
      <c r="F104" t="str">
        <f>VLOOKUP(C104,Athletes!$A$2:$I$700,4,FALSE)</f>
        <v>U15G</v>
      </c>
      <c r="G104" s="1" t="s">
        <v>129</v>
      </c>
    </row>
    <row r="105" spans="1:7">
      <c r="B105" s="2">
        <v>6</v>
      </c>
      <c r="C105" s="2">
        <v>404</v>
      </c>
      <c r="D105" t="s">
        <v>1223</v>
      </c>
      <c r="E105" t="s">
        <v>744</v>
      </c>
      <c r="F105" t="s">
        <v>806</v>
      </c>
      <c r="G105" s="1" t="s">
        <v>130</v>
      </c>
    </row>
    <row r="106" spans="1:7">
      <c r="B106" s="2">
        <v>7</v>
      </c>
      <c r="C106" s="2">
        <v>239</v>
      </c>
      <c r="D106" t="s">
        <v>131</v>
      </c>
      <c r="E106" t="str">
        <f>VLOOKUP(C106,Athletes!$A$2:$I$700,9,FALSE)</f>
        <v>Stratford upon Avon</v>
      </c>
      <c r="F106" t="str">
        <f>VLOOKUP(C106,Athletes!$A$2:$I$700,4,FALSE)</f>
        <v>U13G</v>
      </c>
      <c r="G106" s="1" t="s">
        <v>132</v>
      </c>
    </row>
    <row r="107" spans="1:7">
      <c r="B107" s="2">
        <v>9</v>
      </c>
      <c r="C107" s="2">
        <v>20</v>
      </c>
      <c r="D107" t="s">
        <v>133</v>
      </c>
      <c r="E107" t="str">
        <f>VLOOKUP(C107,Athletes!$A$2:$I$700,9,FALSE)</f>
        <v>Havering AC</v>
      </c>
      <c r="F107" t="str">
        <f>VLOOKUP(C107,Athletes!$A$2:$I$700,4,FALSE)</f>
        <v>U15G</v>
      </c>
      <c r="G107" s="1" t="s">
        <v>134</v>
      </c>
    </row>
    <row r="108" spans="1:7">
      <c r="B108" s="2">
        <v>10</v>
      </c>
      <c r="C108" s="2">
        <v>415</v>
      </c>
      <c r="D108" t="s">
        <v>1225</v>
      </c>
      <c r="E108" t="s">
        <v>1226</v>
      </c>
      <c r="F108" t="s">
        <v>741</v>
      </c>
      <c r="G108" s="1" t="s">
        <v>135</v>
      </c>
    </row>
    <row r="109" spans="1:7">
      <c r="B109" s="2">
        <v>11</v>
      </c>
      <c r="C109" s="2">
        <v>248</v>
      </c>
      <c r="D109" t="s">
        <v>136</v>
      </c>
      <c r="E109" t="str">
        <f>VLOOKUP(C109,Athletes!$A$2:$I$700,9,FALSE)</f>
        <v>Tonbridge AC</v>
      </c>
      <c r="F109" t="str">
        <f>VLOOKUP(C109,Athletes!$A$2:$I$700,4,FALSE)</f>
        <v>U17W</v>
      </c>
      <c r="G109" s="1" t="s">
        <v>137</v>
      </c>
    </row>
    <row r="110" spans="1:7">
      <c r="B110" s="2">
        <v>12</v>
      </c>
      <c r="C110" s="2">
        <v>438</v>
      </c>
      <c r="D110" t="s">
        <v>1224</v>
      </c>
      <c r="E110" t="s">
        <v>1131</v>
      </c>
      <c r="F110" t="s">
        <v>741</v>
      </c>
      <c r="G110" s="1" t="s">
        <v>138</v>
      </c>
    </row>
    <row r="111" spans="1:7">
      <c r="B111" s="2">
        <v>13</v>
      </c>
      <c r="C111" s="2">
        <v>431</v>
      </c>
      <c r="D111" t="s">
        <v>1228</v>
      </c>
      <c r="E111" t="s">
        <v>1226</v>
      </c>
      <c r="F111" t="s">
        <v>750</v>
      </c>
      <c r="G111" s="1" t="s">
        <v>139</v>
      </c>
    </row>
    <row r="113" spans="1:7">
      <c r="A113" t="s">
        <v>140</v>
      </c>
    </row>
    <row r="114" spans="1:7">
      <c r="A114" t="s">
        <v>141</v>
      </c>
    </row>
    <row r="115" spans="1:7">
      <c r="B115" s="2">
        <v>1</v>
      </c>
      <c r="C115" s="2">
        <v>54</v>
      </c>
      <c r="D115" t="s">
        <v>142</v>
      </c>
      <c r="E115" t="str">
        <f>VLOOKUP(C115,Athletes!$A$2:$I$700,9,FALSE)</f>
        <v>Unatt</v>
      </c>
      <c r="F115" t="str">
        <f>VLOOKUP(C115,Athletes!$A$2:$I$700,4,FALSE)</f>
        <v>U15B</v>
      </c>
      <c r="G115" s="1" t="s">
        <v>143</v>
      </c>
    </row>
    <row r="116" spans="1:7">
      <c r="B116" s="2">
        <v>2</v>
      </c>
      <c r="C116" s="2">
        <v>53</v>
      </c>
      <c r="D116" t="s">
        <v>144</v>
      </c>
      <c r="E116" t="str">
        <f>VLOOKUP(C116,Athletes!$A$2:$I$700,9,FALSE)</f>
        <v>Blackheath &amp; Bromley AC</v>
      </c>
      <c r="F116" t="str">
        <f>VLOOKUP(C116,Athletes!$A$2:$I$700,4,FALSE)</f>
        <v>U15B</v>
      </c>
      <c r="G116" s="1" t="s">
        <v>145</v>
      </c>
    </row>
    <row r="117" spans="1:7">
      <c r="B117" s="2">
        <v>3</v>
      </c>
      <c r="C117" s="2">
        <v>49</v>
      </c>
      <c r="D117" t="s">
        <v>146</v>
      </c>
      <c r="E117" t="str">
        <f>VLOOKUP(C117,Athletes!$A$2:$I$700,9,FALSE)</f>
        <v>Bournemouth AC</v>
      </c>
      <c r="F117" t="str">
        <f>VLOOKUP(C117,Athletes!$A$2:$I$700,4,FALSE)</f>
        <v>U15B</v>
      </c>
      <c r="G117" s="1" t="s">
        <v>147</v>
      </c>
    </row>
    <row r="118" spans="1:7">
      <c r="C118" s="2">
        <v>57</v>
      </c>
      <c r="D118" t="s">
        <v>148</v>
      </c>
      <c r="E118" t="str">
        <f>VLOOKUP(C118,Athletes!$A$2:$I$700,9,FALSE)</f>
        <v>Tonbridge AC</v>
      </c>
      <c r="F118" t="str">
        <f>VLOOKUP(C118,Athletes!$A$2:$I$700,4,FALSE)</f>
        <v>U15B</v>
      </c>
      <c r="G118" s="1" t="s">
        <v>149</v>
      </c>
    </row>
    <row r="119" spans="1:7">
      <c r="B119" s="2">
        <v>4</v>
      </c>
      <c r="C119" s="2">
        <v>122</v>
      </c>
      <c r="D119" t="s">
        <v>150</v>
      </c>
      <c r="E119" t="str">
        <f>VLOOKUP(C119,Athletes!$A$2:$I$700,9,FALSE)</f>
        <v>Tonbridge AC</v>
      </c>
      <c r="F119" t="str">
        <f>VLOOKUP(C119,Athletes!$A$2:$I$700,4,FALSE)</f>
        <v>U15B</v>
      </c>
      <c r="G119" s="1" t="s">
        <v>151</v>
      </c>
    </row>
    <row r="121" spans="1:7">
      <c r="A121" t="s">
        <v>140</v>
      </c>
    </row>
    <row r="122" spans="1:7">
      <c r="A122" t="s">
        <v>152</v>
      </c>
    </row>
    <row r="123" spans="1:7">
      <c r="B123" s="2">
        <v>1</v>
      </c>
      <c r="C123" s="2">
        <v>68</v>
      </c>
      <c r="D123" t="s">
        <v>153</v>
      </c>
      <c r="E123" t="str">
        <f>VLOOKUP(C123,Athletes!$A$2:$I$700,9,FALSE)</f>
        <v>Ashford AC</v>
      </c>
      <c r="F123" t="str">
        <f>VLOOKUP(C123,Athletes!$A$2:$I$700,4,FALSE)</f>
        <v>U15B</v>
      </c>
      <c r="G123" s="1" t="s">
        <v>154</v>
      </c>
    </row>
    <row r="124" spans="1:7">
      <c r="B124" s="2">
        <v>2</v>
      </c>
      <c r="C124" s="2">
        <v>69</v>
      </c>
      <c r="D124" t="s">
        <v>155</v>
      </c>
      <c r="E124" t="str">
        <f>VLOOKUP(C124,Athletes!$A$2:$I$700,9,FALSE)</f>
        <v>Rugby and Northampton</v>
      </c>
      <c r="F124" t="str">
        <f>VLOOKUP(C124,Athletes!$A$2:$I$700,4,FALSE)</f>
        <v>U15B</v>
      </c>
      <c r="G124" s="1" t="s">
        <v>156</v>
      </c>
    </row>
    <row r="125" spans="1:7">
      <c r="B125" s="2">
        <v>3</v>
      </c>
      <c r="C125" s="2">
        <v>63</v>
      </c>
      <c r="D125" t="s">
        <v>157</v>
      </c>
      <c r="E125" t="str">
        <f>VLOOKUP(C125,Athletes!$A$2:$I$700,9,FALSE)</f>
        <v>Crawley  AC</v>
      </c>
      <c r="F125" t="str">
        <f>VLOOKUP(C125,Athletes!$A$2:$I$700,4,FALSE)</f>
        <v>U15B</v>
      </c>
      <c r="G125" s="1" t="s">
        <v>158</v>
      </c>
    </row>
    <row r="126" spans="1:7">
      <c r="B126" s="2">
        <v>4</v>
      </c>
      <c r="C126" s="2">
        <v>60</v>
      </c>
      <c r="D126" t="s">
        <v>159</v>
      </c>
      <c r="E126" t="str">
        <f>VLOOKUP(C126,Athletes!$A$2:$I$700,9,FALSE)</f>
        <v>Tonbridge AC</v>
      </c>
      <c r="F126" t="str">
        <f>VLOOKUP(C126,Athletes!$A$2:$I$700,4,FALSE)</f>
        <v>U15B</v>
      </c>
      <c r="G126" s="1" t="s">
        <v>160</v>
      </c>
    </row>
    <row r="127" spans="1:7">
      <c r="C127" s="2">
        <v>61</v>
      </c>
      <c r="D127" t="s">
        <v>161</v>
      </c>
      <c r="E127" t="str">
        <f>VLOOKUP(C127,Athletes!$A$2:$I$700,9,FALSE)</f>
        <v>Medway &amp; Maidstone AC</v>
      </c>
      <c r="F127" t="str">
        <f>VLOOKUP(C127,Athletes!$A$2:$I$700,4,FALSE)</f>
        <v>U15B</v>
      </c>
      <c r="G127" s="1" t="s">
        <v>149</v>
      </c>
    </row>
    <row r="129" spans="1:7">
      <c r="A129" t="s">
        <v>140</v>
      </c>
    </row>
    <row r="130" spans="1:7">
      <c r="A130" t="s">
        <v>162</v>
      </c>
    </row>
    <row r="131" spans="1:7">
      <c r="B131" s="2">
        <v>1</v>
      </c>
      <c r="C131" s="2">
        <v>18</v>
      </c>
      <c r="D131" t="s">
        <v>163</v>
      </c>
      <c r="E131" t="str">
        <f>VLOOKUP(C131,Athletes!$A$2:$I$700,9,FALSE)</f>
        <v>Reigate Priory AC</v>
      </c>
      <c r="F131" t="str">
        <f>VLOOKUP(C131,Athletes!$A$2:$I$700,4,FALSE)</f>
        <v>U17W</v>
      </c>
      <c r="G131" s="1" t="s">
        <v>164</v>
      </c>
    </row>
    <row r="132" spans="1:7">
      <c r="B132" s="2">
        <v>2</v>
      </c>
      <c r="C132" s="2">
        <v>4</v>
      </c>
      <c r="D132" t="s">
        <v>165</v>
      </c>
      <c r="E132" t="str">
        <f>VLOOKUP(C132,Athletes!$A$2:$I$700,9,FALSE)</f>
        <v>East Grinstead AC</v>
      </c>
      <c r="F132" t="str">
        <f>VLOOKUP(C132,Athletes!$A$2:$I$700,4,FALSE)</f>
        <v>U17W</v>
      </c>
      <c r="G132" s="1" t="s">
        <v>166</v>
      </c>
    </row>
    <row r="133" spans="1:7">
      <c r="B133" s="2">
        <v>3</v>
      </c>
      <c r="C133" s="2">
        <v>1</v>
      </c>
      <c r="D133" t="s">
        <v>167</v>
      </c>
      <c r="E133" t="str">
        <f>VLOOKUP(C133,Athletes!$A$1:$I$700,9,FALSE)</f>
        <v>Medway &amp; Maidstone AC</v>
      </c>
      <c r="F133" t="str">
        <f>VLOOKUP(C133,Athletes!$A$1:$I$700,4,FALSE)</f>
        <v>U17W</v>
      </c>
      <c r="G133" s="1" t="s">
        <v>168</v>
      </c>
    </row>
    <row r="134" spans="1:7">
      <c r="B134" s="2">
        <v>4</v>
      </c>
      <c r="C134" s="2">
        <v>2</v>
      </c>
      <c r="D134" t="s">
        <v>169</v>
      </c>
      <c r="E134" t="str">
        <f>VLOOKUP(C134,Athletes!$A$2:$I$700,9,FALSE)</f>
        <v>Tonbridge AC</v>
      </c>
      <c r="F134" t="str">
        <f>VLOOKUP(C134,Athletes!$A$2:$I$700,4,FALSE)</f>
        <v>U17W</v>
      </c>
      <c r="G134" s="1" t="s">
        <v>170</v>
      </c>
    </row>
    <row r="136" spans="1:7">
      <c r="A136" t="s">
        <v>171</v>
      </c>
    </row>
    <row r="137" spans="1:7">
      <c r="A137" t="s">
        <v>24</v>
      </c>
    </row>
    <row r="138" spans="1:7">
      <c r="B138" s="2">
        <v>1</v>
      </c>
      <c r="C138" s="2">
        <v>445</v>
      </c>
      <c r="D138" t="s">
        <v>1127</v>
      </c>
      <c r="E138" t="s">
        <v>1128</v>
      </c>
      <c r="F138" t="s">
        <v>816</v>
      </c>
      <c r="G138" s="1" t="s">
        <v>172</v>
      </c>
    </row>
    <row r="139" spans="1:7">
      <c r="B139" s="2">
        <v>2</v>
      </c>
      <c r="C139" s="2">
        <v>331</v>
      </c>
      <c r="D139" t="s">
        <v>173</v>
      </c>
      <c r="E139" t="str">
        <f>VLOOKUP(C139,Athletes!$A$2:$I$700,9,FALSE)</f>
        <v>Tonbridge AC</v>
      </c>
      <c r="F139" t="str">
        <f>VLOOKUP(C139,Athletes!$A$2:$I$700,4,FALSE)</f>
        <v>U15B</v>
      </c>
      <c r="G139" s="1" t="s">
        <v>174</v>
      </c>
    </row>
    <row r="140" spans="1:7">
      <c r="B140" s="2">
        <v>3</v>
      </c>
      <c r="C140" s="2">
        <v>113</v>
      </c>
      <c r="D140" t="s">
        <v>175</v>
      </c>
      <c r="E140" t="str">
        <f>VLOOKUP(C140,Athletes!$A$2:$I$700,9,FALSE)</f>
        <v>Tonbridge AC</v>
      </c>
      <c r="F140" t="str">
        <f>VLOOKUP(C140,Athletes!$A$2:$I$700,4,FALSE)</f>
        <v>M40</v>
      </c>
      <c r="G140" s="1" t="s">
        <v>176</v>
      </c>
    </row>
    <row r="141" spans="1:7">
      <c r="B141" s="2">
        <v>4</v>
      </c>
      <c r="C141" s="2">
        <v>346</v>
      </c>
      <c r="D141" t="s">
        <v>177</v>
      </c>
      <c r="E141" t="str">
        <f>VLOOKUP(C141,Athletes!$A$2:$I$700,9,FALSE)</f>
        <v>Tonbridge AC</v>
      </c>
      <c r="F141" t="str">
        <f>VLOOKUP(C141,Athletes!$A$2:$I$700,4,FALSE)</f>
        <v>U13B</v>
      </c>
      <c r="G141" s="1" t="s">
        <v>178</v>
      </c>
    </row>
    <row r="142" spans="1:7">
      <c r="B142" s="2">
        <v>5</v>
      </c>
      <c r="C142" s="2">
        <v>268</v>
      </c>
      <c r="D142" t="s">
        <v>179</v>
      </c>
      <c r="E142" t="str">
        <f>VLOOKUP(C142,Athletes!$A$2:$I$700,9,FALSE)</f>
        <v>Medway &amp; Maidstone AC</v>
      </c>
      <c r="F142" t="str">
        <f>VLOOKUP(C142,Athletes!$A$2:$I$700,4,FALSE)</f>
        <v>U13B</v>
      </c>
      <c r="G142" s="1" t="s">
        <v>180</v>
      </c>
    </row>
    <row r="143" spans="1:7">
      <c r="B143" s="2">
        <v>6</v>
      </c>
      <c r="C143" s="2">
        <v>458</v>
      </c>
      <c r="D143" t="s">
        <v>1125</v>
      </c>
      <c r="E143" t="s">
        <v>744</v>
      </c>
      <c r="F143" t="s">
        <v>813</v>
      </c>
      <c r="G143" s="1" t="s">
        <v>181</v>
      </c>
    </row>
    <row r="144" spans="1:7">
      <c r="B144" s="2">
        <v>7</v>
      </c>
      <c r="C144" s="2">
        <v>56</v>
      </c>
      <c r="D144" t="s">
        <v>73</v>
      </c>
      <c r="E144" t="str">
        <f>VLOOKUP(C144,Athletes!$A$2:$I$700,9,FALSE)</f>
        <v>Tonbridge AC</v>
      </c>
      <c r="F144" t="str">
        <f>VLOOKUP(C144,Athletes!$A$2:$I$700,4,FALSE)</f>
        <v>U13B</v>
      </c>
      <c r="G144" s="1" t="s">
        <v>182</v>
      </c>
    </row>
    <row r="145" spans="1:7">
      <c r="B145" s="2">
        <v>8</v>
      </c>
      <c r="C145" s="2">
        <v>461</v>
      </c>
      <c r="D145" t="s">
        <v>1126</v>
      </c>
      <c r="E145" t="s">
        <v>744</v>
      </c>
      <c r="F145" t="s">
        <v>816</v>
      </c>
      <c r="G145" s="1" t="s">
        <v>183</v>
      </c>
    </row>
    <row r="146" spans="1:7">
      <c r="B146" s="2">
        <v>9</v>
      </c>
      <c r="C146" s="2">
        <v>338</v>
      </c>
      <c r="D146" t="s">
        <v>184</v>
      </c>
      <c r="E146" t="str">
        <f>VLOOKUP(C146,Athletes!$A$2:$I$700,9,FALSE)</f>
        <v>Tonbridge AC</v>
      </c>
      <c r="F146" t="str">
        <f>VLOOKUP(C146,Athletes!$A$2:$I$700,4,FALSE)</f>
        <v>U13B</v>
      </c>
      <c r="G146" s="1" t="s">
        <v>185</v>
      </c>
    </row>
    <row r="147" spans="1:7">
      <c r="B147" s="2">
        <v>10</v>
      </c>
      <c r="C147" s="2">
        <v>332</v>
      </c>
      <c r="D147" t="s">
        <v>186</v>
      </c>
      <c r="E147" t="str">
        <f>VLOOKUP(C147,Athletes!$A$2:$I$700,9,FALSE)</f>
        <v>Tonbridge AC</v>
      </c>
      <c r="F147" t="str">
        <f>VLOOKUP(C147,Athletes!$A$2:$I$700,4,FALSE)</f>
        <v>M60</v>
      </c>
      <c r="G147" s="1" t="s">
        <v>187</v>
      </c>
    </row>
    <row r="149" spans="1:7">
      <c r="A149" t="s">
        <v>171</v>
      </c>
    </row>
    <row r="150" spans="1:7">
      <c r="A150" t="s">
        <v>105</v>
      </c>
    </row>
    <row r="151" spans="1:7">
      <c r="B151" s="2">
        <v>1</v>
      </c>
      <c r="C151" s="2">
        <v>358</v>
      </c>
      <c r="D151" t="s">
        <v>188</v>
      </c>
      <c r="E151" t="str">
        <f>VLOOKUP(C151,Athletes!$A$2:$I$700,9,FALSE)</f>
        <v>Medway &amp; Maidstone AC</v>
      </c>
      <c r="F151" t="str">
        <f>VLOOKUP(C151,Athletes!$A$2:$I$700,4,FALSE)</f>
        <v>U15B</v>
      </c>
      <c r="G151" s="1" t="s">
        <v>189</v>
      </c>
    </row>
    <row r="152" spans="1:7">
      <c r="B152" s="2">
        <v>2</v>
      </c>
      <c r="C152" s="2">
        <v>452</v>
      </c>
      <c r="D152" t="s">
        <v>1121</v>
      </c>
      <c r="E152" t="s">
        <v>1075</v>
      </c>
      <c r="F152" t="s">
        <v>813</v>
      </c>
      <c r="G152" s="1" t="s">
        <v>190</v>
      </c>
    </row>
    <row r="153" spans="1:7">
      <c r="B153" s="2">
        <v>3</v>
      </c>
      <c r="C153" s="2">
        <v>460</v>
      </c>
      <c r="D153" t="s">
        <v>1120</v>
      </c>
      <c r="E153" t="s">
        <v>1096</v>
      </c>
      <c r="F153" t="s">
        <v>818</v>
      </c>
      <c r="G153" s="1" t="s">
        <v>191</v>
      </c>
    </row>
    <row r="154" spans="1:7">
      <c r="B154" s="2">
        <v>4</v>
      </c>
      <c r="C154" s="2">
        <v>454</v>
      </c>
      <c r="D154" t="s">
        <v>1119</v>
      </c>
      <c r="E154" t="s">
        <v>793</v>
      </c>
      <c r="F154" t="s">
        <v>813</v>
      </c>
      <c r="G154" s="1" t="s">
        <v>192</v>
      </c>
    </row>
    <row r="155" spans="1:7">
      <c r="B155" s="2">
        <v>5</v>
      </c>
      <c r="C155" s="2">
        <v>86</v>
      </c>
      <c r="D155" t="s">
        <v>193</v>
      </c>
      <c r="E155" t="str">
        <f>VLOOKUP(C155,Athletes!$A$2:$I$700,9,FALSE)</f>
        <v>Tonbridge AC</v>
      </c>
      <c r="F155" t="str">
        <f>VLOOKUP(C155,Athletes!$A$2:$I$700,4,FALSE)</f>
        <v>U15B</v>
      </c>
      <c r="G155" s="1" t="s">
        <v>194</v>
      </c>
    </row>
    <row r="156" spans="1:7">
      <c r="B156" s="2">
        <v>6</v>
      </c>
      <c r="C156" s="2">
        <v>444</v>
      </c>
      <c r="D156" t="s">
        <v>1117</v>
      </c>
      <c r="E156" t="s">
        <v>742</v>
      </c>
      <c r="F156" t="s">
        <v>813</v>
      </c>
      <c r="G156" s="1" t="s">
        <v>195</v>
      </c>
    </row>
    <row r="157" spans="1:7">
      <c r="B157" s="2">
        <v>7</v>
      </c>
      <c r="C157" s="2">
        <v>425</v>
      </c>
      <c r="D157" t="s">
        <v>1118</v>
      </c>
      <c r="E157" t="s">
        <v>1096</v>
      </c>
      <c r="F157" t="s">
        <v>816</v>
      </c>
      <c r="G157" s="1" t="s">
        <v>196</v>
      </c>
    </row>
    <row r="158" spans="1:7">
      <c r="B158" s="2">
        <v>8</v>
      </c>
      <c r="C158" s="2">
        <v>335</v>
      </c>
      <c r="D158" t="s">
        <v>197</v>
      </c>
      <c r="E158" t="str">
        <f>VLOOKUP(C158,Athletes!$A$2:$I$700,9,FALSE)</f>
        <v>Dartford Harriers AC</v>
      </c>
      <c r="F158" t="str">
        <f>VLOOKUP(C158,Athletes!$A$2:$I$700,4,FALSE)</f>
        <v>U13B</v>
      </c>
      <c r="G158" s="1" t="s">
        <v>198</v>
      </c>
    </row>
    <row r="159" spans="1:7">
      <c r="B159" s="2">
        <v>9</v>
      </c>
      <c r="C159" s="2">
        <v>128</v>
      </c>
      <c r="D159" t="s">
        <v>1122</v>
      </c>
      <c r="E159" t="s">
        <v>742</v>
      </c>
      <c r="F159" t="s">
        <v>816</v>
      </c>
      <c r="G159" s="1" t="s">
        <v>199</v>
      </c>
    </row>
    <row r="160" spans="1:7">
      <c r="B160" s="2">
        <v>10</v>
      </c>
      <c r="C160" s="2">
        <v>423</v>
      </c>
      <c r="D160" t="s">
        <v>1123</v>
      </c>
      <c r="E160" t="s">
        <v>1089</v>
      </c>
      <c r="F160" t="s">
        <v>813</v>
      </c>
      <c r="G160" s="1" t="s">
        <v>200</v>
      </c>
    </row>
    <row r="161" spans="1:7">
      <c r="B161" s="2">
        <v>11</v>
      </c>
      <c r="C161" s="2">
        <v>342</v>
      </c>
      <c r="D161" t="s">
        <v>201</v>
      </c>
      <c r="E161" t="str">
        <f>VLOOKUP(C161,Athletes!$A$2:$I$700,9,FALSE)</f>
        <v>Tonbridge AC</v>
      </c>
      <c r="F161" t="str">
        <f>VLOOKUP(C161,Athletes!$A$2:$I$700,4,FALSE)</f>
        <v>M40</v>
      </c>
      <c r="G161" s="1" t="s">
        <v>202</v>
      </c>
    </row>
    <row r="163" spans="1:7">
      <c r="A163" t="s">
        <v>171</v>
      </c>
    </row>
    <row r="164" spans="1:7">
      <c r="A164" t="s">
        <v>121</v>
      </c>
    </row>
    <row r="165" spans="1:7">
      <c r="B165" s="2">
        <v>1</v>
      </c>
      <c r="C165" s="2">
        <v>341</v>
      </c>
      <c r="D165" t="s">
        <v>203</v>
      </c>
      <c r="E165" t="str">
        <f>VLOOKUP(C165,Athletes!$A$2:$I$700,9,FALSE)</f>
        <v>Tonbridge AC</v>
      </c>
      <c r="F165" t="str">
        <f>VLOOKUP(C165,Athletes!$A$2:$I$700,4,FALSE)</f>
        <v>U15B</v>
      </c>
      <c r="G165" s="1" t="s">
        <v>204</v>
      </c>
    </row>
    <row r="166" spans="1:7">
      <c r="B166" s="2">
        <v>2</v>
      </c>
      <c r="C166" s="2">
        <v>362</v>
      </c>
      <c r="D166" t="s">
        <v>205</v>
      </c>
      <c r="E166" t="str">
        <f>VLOOKUP(C166,Athletes!$A$2:$I$700,9,FALSE)</f>
        <v>Tonbridge AC</v>
      </c>
      <c r="F166" t="str">
        <f>VLOOKUP(C166,Athletes!$A$2:$I$700,4,FALSE)</f>
        <v>U20M</v>
      </c>
      <c r="G166" s="1" t="s">
        <v>206</v>
      </c>
    </row>
    <row r="167" spans="1:7">
      <c r="B167" s="2">
        <v>3</v>
      </c>
      <c r="C167" s="2">
        <v>459</v>
      </c>
      <c r="D167" t="s">
        <v>1113</v>
      </c>
      <c r="E167" t="s">
        <v>1114</v>
      </c>
      <c r="F167" t="s">
        <v>894</v>
      </c>
      <c r="G167" s="1" t="s">
        <v>207</v>
      </c>
    </row>
    <row r="168" spans="1:7">
      <c r="B168" s="2">
        <v>4</v>
      </c>
      <c r="C168" s="2">
        <v>330</v>
      </c>
      <c r="D168" t="s">
        <v>208</v>
      </c>
      <c r="E168" t="str">
        <f>VLOOKUP(C168,Athletes!$A$2:$I$700,9,FALSE)</f>
        <v>Tonbridge AC</v>
      </c>
      <c r="F168" t="str">
        <f>VLOOKUP(C168,Athletes!$A$2:$I$700,4,FALSE)</f>
        <v>U15B</v>
      </c>
      <c r="G168" s="1" t="s">
        <v>209</v>
      </c>
    </row>
    <row r="169" spans="1:7">
      <c r="B169" s="2">
        <v>5</v>
      </c>
      <c r="C169" s="2">
        <v>325</v>
      </c>
      <c r="D169" t="s">
        <v>210</v>
      </c>
      <c r="E169" t="str">
        <f>VLOOKUP(C169,Athletes!$A$2:$I$700,9,FALSE)</f>
        <v>Tonbridge AC</v>
      </c>
      <c r="F169" t="str">
        <f>VLOOKUP(C169,Athletes!$A$2:$I$700,4,FALSE)</f>
        <v>U15B</v>
      </c>
      <c r="G169" s="1" t="s">
        <v>211</v>
      </c>
    </row>
    <row r="170" spans="1:7">
      <c r="B170" s="2">
        <v>6</v>
      </c>
      <c r="C170" s="2">
        <v>288</v>
      </c>
      <c r="D170" t="s">
        <v>212</v>
      </c>
      <c r="E170" t="str">
        <f>VLOOKUP(C170,Athletes!$A$2:$I$700,9,FALSE)</f>
        <v>Invicta East Kent AC</v>
      </c>
      <c r="F170" t="str">
        <f>VLOOKUP(C170,Athletes!$A$2:$I$700,4,FALSE)</f>
        <v>U15B</v>
      </c>
      <c r="G170" s="1" t="s">
        <v>213</v>
      </c>
    </row>
    <row r="171" spans="1:7">
      <c r="B171" s="2">
        <v>7</v>
      </c>
      <c r="C171" s="2">
        <v>432</v>
      </c>
      <c r="D171" t="s">
        <v>1116</v>
      </c>
      <c r="E171" t="s">
        <v>1112</v>
      </c>
      <c r="F171" t="s">
        <v>823</v>
      </c>
      <c r="G171" s="1" t="s">
        <v>214</v>
      </c>
    </row>
    <row r="172" spans="1:7">
      <c r="B172" s="2">
        <v>8</v>
      </c>
      <c r="C172" s="2">
        <v>340</v>
      </c>
      <c r="D172" t="s">
        <v>215</v>
      </c>
      <c r="E172" t="str">
        <f>VLOOKUP(C172,Athletes!$A$2:$I$700,9,FALSE)</f>
        <v>Tonbridge AC</v>
      </c>
      <c r="F172" t="str">
        <f>VLOOKUP(C172,Athletes!$A$2:$I$700,4,FALSE)</f>
        <v>U15B</v>
      </c>
      <c r="G172" s="1" t="s">
        <v>216</v>
      </c>
    </row>
    <row r="173" spans="1:7">
      <c r="B173" s="2">
        <v>9</v>
      </c>
      <c r="C173" s="2">
        <v>443</v>
      </c>
      <c r="D173" t="s">
        <v>1115</v>
      </c>
      <c r="E173" t="s">
        <v>742</v>
      </c>
      <c r="F173" t="s">
        <v>818</v>
      </c>
      <c r="G173" s="1" t="s">
        <v>217</v>
      </c>
    </row>
    <row r="174" spans="1:7">
      <c r="B174" s="2">
        <v>10</v>
      </c>
      <c r="C174" s="2">
        <v>347</v>
      </c>
      <c r="D174" t="s">
        <v>218</v>
      </c>
      <c r="E174" t="str">
        <f>VLOOKUP(C174,Athletes!$A$2:$I$700,9,FALSE)</f>
        <v>Tonbridge AC</v>
      </c>
      <c r="F174" t="str">
        <f>VLOOKUP(C174,Athletes!$A$2:$I$700,4,FALSE)</f>
        <v>U15B</v>
      </c>
      <c r="G174" s="1" t="s">
        <v>219</v>
      </c>
    </row>
    <row r="175" spans="1:7">
      <c r="B175" s="2">
        <v>11</v>
      </c>
      <c r="C175" s="2">
        <v>333</v>
      </c>
      <c r="D175" t="s">
        <v>220</v>
      </c>
      <c r="E175" t="str">
        <f>VLOOKUP(C175,Athletes!$A$2:$I$700,9,FALSE)</f>
        <v>Medway &amp; Maidstone AC</v>
      </c>
      <c r="F175" t="str">
        <f>VLOOKUP(C175,Athletes!$A$2:$I$700,4,FALSE)</f>
        <v>U17M</v>
      </c>
      <c r="G175" s="1" t="s">
        <v>221</v>
      </c>
    </row>
    <row r="176" spans="1:7">
      <c r="B176" s="2">
        <v>12</v>
      </c>
      <c r="C176" s="2">
        <v>470</v>
      </c>
      <c r="D176" t="s">
        <v>1129</v>
      </c>
      <c r="E176" t="s">
        <v>1075</v>
      </c>
      <c r="F176" t="s">
        <v>818</v>
      </c>
      <c r="G176" s="1" t="s">
        <v>222</v>
      </c>
    </row>
    <row r="177" spans="1:7">
      <c r="B177" s="2">
        <v>13</v>
      </c>
      <c r="C177" s="2">
        <v>439</v>
      </c>
      <c r="D177" t="s">
        <v>1227</v>
      </c>
      <c r="E177" t="s">
        <v>795</v>
      </c>
      <c r="F177" t="s">
        <v>816</v>
      </c>
      <c r="G177" s="1" t="s">
        <v>223</v>
      </c>
    </row>
    <row r="179" spans="1:7">
      <c r="A179" t="s">
        <v>171</v>
      </c>
    </row>
    <row r="180" spans="1:7">
      <c r="A180" t="s">
        <v>224</v>
      </c>
    </row>
    <row r="181" spans="1:7">
      <c r="B181" s="2">
        <v>1</v>
      </c>
      <c r="C181" s="2">
        <v>357</v>
      </c>
      <c r="D181" t="s">
        <v>225</v>
      </c>
      <c r="E181" t="str">
        <f>VLOOKUP(C181,Athletes!$A$2:$I$700,9,FALSE)</f>
        <v>Tonbridge AC</v>
      </c>
      <c r="F181" t="str">
        <f>VLOOKUP(C181,Athletes!$A$2:$I$700,4,FALSE)</f>
        <v>U20M</v>
      </c>
      <c r="G181" s="1" t="s">
        <v>226</v>
      </c>
    </row>
    <row r="182" spans="1:7">
      <c r="B182" s="2">
        <v>2</v>
      </c>
      <c r="C182" s="2">
        <v>428</v>
      </c>
      <c r="D182" t="s">
        <v>1106</v>
      </c>
      <c r="E182" t="s">
        <v>744</v>
      </c>
      <c r="F182" t="s">
        <v>842</v>
      </c>
      <c r="G182" s="1" t="s">
        <v>227</v>
      </c>
    </row>
    <row r="183" spans="1:7">
      <c r="B183" s="2">
        <v>3</v>
      </c>
      <c r="C183" s="2">
        <v>283</v>
      </c>
      <c r="D183" t="s">
        <v>228</v>
      </c>
      <c r="E183" t="str">
        <f>VLOOKUP(C183,Athletes!$A$2:$I$700,9,FALSE)</f>
        <v>Tonbridge AC</v>
      </c>
      <c r="F183" t="str">
        <f>VLOOKUP(C183,Athletes!$A$2:$I$700,4,FALSE)</f>
        <v>U20M</v>
      </c>
      <c r="G183" s="1" t="s">
        <v>229</v>
      </c>
    </row>
    <row r="184" spans="1:7">
      <c r="B184" s="2">
        <v>4</v>
      </c>
      <c r="C184" s="2">
        <v>267</v>
      </c>
      <c r="D184" t="s">
        <v>230</v>
      </c>
      <c r="E184" t="str">
        <f>VLOOKUP(C184,Athletes!$A$2:$I$700,9,FALSE)</f>
        <v>Medway &amp; Maidstone AC</v>
      </c>
      <c r="F184" t="str">
        <f>VLOOKUP(C184,Athletes!$A$2:$I$700,4,FALSE)</f>
        <v>U17M</v>
      </c>
      <c r="G184" s="1" t="s">
        <v>231</v>
      </c>
    </row>
    <row r="185" spans="1:7">
      <c r="B185" s="2">
        <v>5</v>
      </c>
      <c r="C185" s="2">
        <v>455</v>
      </c>
      <c r="D185" t="s">
        <v>1109</v>
      </c>
      <c r="E185" t="s">
        <v>1089</v>
      </c>
      <c r="F185" t="s">
        <v>823</v>
      </c>
      <c r="G185" s="1" t="s">
        <v>232</v>
      </c>
    </row>
    <row r="186" spans="1:7">
      <c r="B186" s="2">
        <v>6</v>
      </c>
      <c r="C186" s="2">
        <v>437</v>
      </c>
      <c r="D186" t="s">
        <v>1110</v>
      </c>
      <c r="E186" t="s">
        <v>1098</v>
      </c>
      <c r="F186" t="s">
        <v>813</v>
      </c>
      <c r="G186" s="1" t="s">
        <v>233</v>
      </c>
    </row>
    <row r="187" spans="1:7">
      <c r="B187" s="2">
        <v>7</v>
      </c>
      <c r="C187" s="2">
        <v>436</v>
      </c>
      <c r="D187" t="s">
        <v>1111</v>
      </c>
      <c r="E187" t="s">
        <v>1112</v>
      </c>
      <c r="F187" t="s">
        <v>818</v>
      </c>
      <c r="G187" s="1" t="s">
        <v>234</v>
      </c>
    </row>
    <row r="188" spans="1:7">
      <c r="B188" s="2">
        <v>8</v>
      </c>
      <c r="C188" s="2">
        <v>274</v>
      </c>
      <c r="D188" t="s">
        <v>235</v>
      </c>
      <c r="E188" t="str">
        <f>VLOOKUP(C188,Athletes!$A$2:$I$700,9,FALSE)</f>
        <v>Tonbridge AC</v>
      </c>
      <c r="F188" t="str">
        <f>VLOOKUP(C188,Athletes!$A$2:$I$700,4,FALSE)</f>
        <v>U17M</v>
      </c>
      <c r="G188" s="1" t="s">
        <v>236</v>
      </c>
    </row>
    <row r="189" spans="1:7">
      <c r="B189" s="2">
        <v>9</v>
      </c>
      <c r="C189" s="2">
        <v>456</v>
      </c>
      <c r="D189" t="s">
        <v>1107</v>
      </c>
      <c r="E189" t="s">
        <v>1108</v>
      </c>
      <c r="F189" t="s">
        <v>823</v>
      </c>
      <c r="G189" s="1" t="s">
        <v>237</v>
      </c>
    </row>
    <row r="190" spans="1:7">
      <c r="B190" s="2">
        <v>10</v>
      </c>
      <c r="C190" s="2">
        <v>462</v>
      </c>
      <c r="D190" t="s">
        <v>1124</v>
      </c>
      <c r="E190" t="s">
        <v>1075</v>
      </c>
      <c r="F190" t="s">
        <v>816</v>
      </c>
      <c r="G190" s="1" t="s">
        <v>238</v>
      </c>
    </row>
    <row r="192" spans="1:7">
      <c r="A192" t="s">
        <v>239</v>
      </c>
    </row>
    <row r="193" spans="1:7">
      <c r="A193" t="s">
        <v>240</v>
      </c>
    </row>
    <row r="194" spans="1:7">
      <c r="B194" s="2">
        <v>1</v>
      </c>
      <c r="C194" s="2">
        <v>601</v>
      </c>
      <c r="D194" t="s">
        <v>241</v>
      </c>
      <c r="E194" t="str">
        <f>VLOOKUP(C194,Athletes!$A$2:$I$700,9,FALSE)</f>
        <v>Tonbridge AC</v>
      </c>
      <c r="F194" t="str">
        <f>VLOOKUP(C194,Athletes!$A$2:$I$700,4,FALSE)</f>
        <v>U11G</v>
      </c>
      <c r="G194" s="1" t="s">
        <v>242</v>
      </c>
    </row>
    <row r="195" spans="1:7">
      <c r="B195" s="2">
        <v>2</v>
      </c>
      <c r="C195" s="2">
        <v>602</v>
      </c>
      <c r="D195" t="s">
        <v>243</v>
      </c>
      <c r="E195" t="str">
        <f>VLOOKUP(C195,Athletes!$A$2:$I$700,9,FALSE)</f>
        <v>Tonbridge AC</v>
      </c>
      <c r="F195" t="str">
        <f>VLOOKUP(C195,Athletes!$A$2:$I$700,4,FALSE)</f>
        <v>U11G</v>
      </c>
      <c r="G195" s="1" t="s">
        <v>244</v>
      </c>
    </row>
    <row r="196" spans="1:7">
      <c r="B196" s="2">
        <v>3</v>
      </c>
      <c r="C196" s="2">
        <v>603</v>
      </c>
      <c r="D196" t="s">
        <v>245</v>
      </c>
      <c r="E196" t="str">
        <f>VLOOKUP(C196,Athletes!$A$2:$I$700,9,FALSE)</f>
        <v>Tonbridge AC</v>
      </c>
      <c r="F196" t="str">
        <f>VLOOKUP(C196,Athletes!$A$2:$I$700,4,FALSE)</f>
        <v>U11G</v>
      </c>
      <c r="G196" s="1" t="s">
        <v>246</v>
      </c>
    </row>
    <row r="197" spans="1:7">
      <c r="B197" s="2">
        <v>4</v>
      </c>
      <c r="C197" s="2">
        <v>600</v>
      </c>
      <c r="D197" t="s">
        <v>247</v>
      </c>
      <c r="E197" t="str">
        <f>VLOOKUP(C197,Athletes!$A$2:$I$700,9,FALSE)</f>
        <v>Unatt</v>
      </c>
      <c r="F197" t="str">
        <f>VLOOKUP(C197,Athletes!$A$2:$I$700,4,FALSE)</f>
        <v>U11G</v>
      </c>
      <c r="G197" s="1" t="s">
        <v>248</v>
      </c>
    </row>
    <row r="198" spans="1:7">
      <c r="B198" s="2">
        <v>5</v>
      </c>
      <c r="C198" s="2">
        <v>604</v>
      </c>
      <c r="D198" t="s">
        <v>249</v>
      </c>
      <c r="E198" t="str">
        <f>VLOOKUP(C198,Athletes!$A$2:$I$700,9,FALSE)</f>
        <v>Tonbridge Tornadoes</v>
      </c>
      <c r="F198" t="str">
        <f>VLOOKUP(C198,Athletes!$A$2:$I$700,4,FALSE)</f>
        <v>U11G</v>
      </c>
      <c r="G198" s="1" t="s">
        <v>250</v>
      </c>
    </row>
    <row r="200" spans="1:7">
      <c r="A200" t="s">
        <v>239</v>
      </c>
    </row>
    <row r="201" spans="1:7">
      <c r="A201" t="s">
        <v>251</v>
      </c>
    </row>
    <row r="202" spans="1:7">
      <c r="B202" s="2">
        <v>1</v>
      </c>
      <c r="C202" s="2">
        <v>476</v>
      </c>
      <c r="D202" t="s">
        <v>1230</v>
      </c>
      <c r="E202" t="s">
        <v>1061</v>
      </c>
      <c r="F202" t="s">
        <v>912</v>
      </c>
      <c r="G202" s="1" t="s">
        <v>252</v>
      </c>
    </row>
    <row r="203" spans="1:7">
      <c r="B203" s="2">
        <v>2</v>
      </c>
      <c r="C203" s="2">
        <v>608</v>
      </c>
      <c r="D203" t="s">
        <v>253</v>
      </c>
      <c r="E203" t="str">
        <f>VLOOKUP(C203,Athletes!$A$2:$I$700,9,FALSE)</f>
        <v>Tonbridge AC</v>
      </c>
      <c r="F203" t="str">
        <f>VLOOKUP(C203,Athletes!$A$2:$I$700,4,FALSE)</f>
        <v>U11G</v>
      </c>
      <c r="G203" s="1" t="s">
        <v>254</v>
      </c>
    </row>
    <row r="204" spans="1:7">
      <c r="B204" s="2">
        <v>3</v>
      </c>
      <c r="C204" s="2">
        <v>137</v>
      </c>
      <c r="D204" t="s">
        <v>1201</v>
      </c>
      <c r="E204" t="s">
        <v>744</v>
      </c>
      <c r="F204" t="s">
        <v>912</v>
      </c>
      <c r="G204" s="1" t="s">
        <v>255</v>
      </c>
    </row>
    <row r="205" spans="1:7">
      <c r="B205" s="2">
        <v>4</v>
      </c>
      <c r="C205" s="2">
        <v>605</v>
      </c>
      <c r="D205" t="s">
        <v>256</v>
      </c>
      <c r="E205" t="str">
        <f>VLOOKUP(C205,Athletes!$A$2:$I$700,9,FALSE)</f>
        <v>Invicta East Kent AC</v>
      </c>
      <c r="F205" t="str">
        <f>VLOOKUP(C205,Athletes!$A$2:$I$700,4,FALSE)</f>
        <v>U11G</v>
      </c>
      <c r="G205" s="1" t="s">
        <v>257</v>
      </c>
    </row>
    <row r="206" spans="1:7">
      <c r="B206" s="2">
        <v>5</v>
      </c>
      <c r="C206" s="2">
        <v>475</v>
      </c>
      <c r="D206" t="s">
        <v>1200</v>
      </c>
      <c r="E206" t="s">
        <v>1128</v>
      </c>
      <c r="F206" t="s">
        <v>912</v>
      </c>
      <c r="G206" s="1" t="s">
        <v>258</v>
      </c>
    </row>
    <row r="207" spans="1:7">
      <c r="B207" s="2">
        <v>6</v>
      </c>
      <c r="C207" s="2">
        <v>607</v>
      </c>
      <c r="D207" t="s">
        <v>27</v>
      </c>
      <c r="E207" t="str">
        <f>VLOOKUP(C207,Athletes!$A$2:$I$700,9,FALSE)</f>
        <v>Tonbridge AC</v>
      </c>
      <c r="F207" t="str">
        <f>VLOOKUP(C207,Athletes!$A$2:$I$700,4,FALSE)</f>
        <v>U11G</v>
      </c>
      <c r="G207" s="1" t="s">
        <v>259</v>
      </c>
    </row>
    <row r="209" spans="1:7">
      <c r="A209" t="s">
        <v>239</v>
      </c>
    </row>
    <row r="210" spans="1:7">
      <c r="A210" t="s">
        <v>260</v>
      </c>
    </row>
    <row r="211" spans="1:7">
      <c r="B211" s="2">
        <v>1</v>
      </c>
      <c r="C211" s="2">
        <v>616</v>
      </c>
      <c r="D211" t="s">
        <v>261</v>
      </c>
      <c r="E211" t="str">
        <f>VLOOKUP(C211,Athletes!$A$2:$I$700,9,FALSE)</f>
        <v>Unatt</v>
      </c>
      <c r="F211" t="str">
        <f>VLOOKUP(C211,Athletes!$A$2:$I$700,4,FALSE)</f>
        <v>U11B</v>
      </c>
      <c r="G211" s="1" t="s">
        <v>262</v>
      </c>
    </row>
    <row r="212" spans="1:7">
      <c r="B212" s="2">
        <v>2</v>
      </c>
      <c r="C212" s="2">
        <v>613</v>
      </c>
      <c r="D212" t="s">
        <v>263</v>
      </c>
      <c r="E212" t="str">
        <f>VLOOKUP(C212,Athletes!$A$2:$I$700,9,FALSE)</f>
        <v>Tonbridge AC</v>
      </c>
      <c r="F212" t="str">
        <f>VLOOKUP(C212,Athletes!$A$2:$I$700,4,FALSE)</f>
        <v>U11B</v>
      </c>
      <c r="G212" s="1" t="s">
        <v>18</v>
      </c>
    </row>
    <row r="213" spans="1:7">
      <c r="B213" s="2">
        <v>3</v>
      </c>
      <c r="C213" s="2">
        <v>614</v>
      </c>
      <c r="D213" t="s">
        <v>264</v>
      </c>
      <c r="E213" t="str">
        <f>VLOOKUP(C213,Athletes!$A$2:$I$700,9,FALSE)</f>
        <v>Tonbridge AC</v>
      </c>
      <c r="F213" t="str">
        <f>VLOOKUP(C213,Athletes!$A$2:$I$700,4,FALSE)</f>
        <v>U11B</v>
      </c>
      <c r="G213" s="1" t="s">
        <v>265</v>
      </c>
    </row>
    <row r="214" spans="1:7">
      <c r="B214" s="2">
        <v>4</v>
      </c>
      <c r="C214" s="2">
        <v>615</v>
      </c>
      <c r="D214" t="s">
        <v>266</v>
      </c>
      <c r="E214" t="str">
        <f>VLOOKUP(C214,Athletes!$A$2:$I$700,9,FALSE)</f>
        <v>Invicta East Kent AC</v>
      </c>
      <c r="F214" t="str">
        <f>VLOOKUP(C214,Athletes!$A$2:$I$700,4,FALSE)</f>
        <v>U11B</v>
      </c>
      <c r="G214" s="1" t="s">
        <v>267</v>
      </c>
    </row>
    <row r="216" spans="1:7">
      <c r="A216" t="s">
        <v>239</v>
      </c>
    </row>
    <row r="217" spans="1:7">
      <c r="A217" t="s">
        <v>268</v>
      </c>
    </row>
    <row r="218" spans="1:7">
      <c r="B218" s="2">
        <v>1</v>
      </c>
      <c r="C218" s="2">
        <v>617</v>
      </c>
      <c r="D218" t="s">
        <v>269</v>
      </c>
      <c r="E218" t="str">
        <f>VLOOKUP(C218,Athletes!$A$2:$I$700,9,FALSE)</f>
        <v>Tonbridge AC</v>
      </c>
      <c r="F218" t="str">
        <f>VLOOKUP(C218,Athletes!$A$2:$I$700,4,FALSE)</f>
        <v>U11B</v>
      </c>
      <c r="G218" s="1" t="s">
        <v>270</v>
      </c>
    </row>
    <row r="219" spans="1:7">
      <c r="B219" s="2">
        <v>2</v>
      </c>
      <c r="C219" s="2">
        <v>621</v>
      </c>
      <c r="D219" t="s">
        <v>271</v>
      </c>
      <c r="E219" t="str">
        <f>VLOOKUP(C219,Athletes!$A$2:$I$700,9,FALSE)</f>
        <v>Paddock Wood AC</v>
      </c>
      <c r="F219" t="str">
        <f>VLOOKUP(C219,Athletes!$A$2:$I$700,4,FALSE)</f>
        <v>U11B</v>
      </c>
      <c r="G219" s="1" t="s">
        <v>78</v>
      </c>
    </row>
    <row r="220" spans="1:7">
      <c r="B220" s="2">
        <v>3</v>
      </c>
      <c r="C220" s="2">
        <v>619</v>
      </c>
      <c r="D220" t="s">
        <v>272</v>
      </c>
      <c r="E220" t="str">
        <f>VLOOKUP(C220,Athletes!$A$2:$I$700,9,FALSE)</f>
        <v>Folkestone R.C.</v>
      </c>
      <c r="F220" t="str">
        <f>VLOOKUP(C220,Athletes!$A$2:$I$700,4,FALSE)</f>
        <v>U11B</v>
      </c>
      <c r="G220" s="1" t="s">
        <v>273</v>
      </c>
    </row>
    <row r="221" spans="1:7">
      <c r="B221" s="2">
        <v>4</v>
      </c>
      <c r="C221" s="2">
        <v>618</v>
      </c>
      <c r="D221" t="s">
        <v>25</v>
      </c>
      <c r="E221" t="str">
        <f>VLOOKUP(C221,Athletes!$A$2:$I$700,9,FALSE)</f>
        <v>Tonbridge AC</v>
      </c>
      <c r="F221" t="str">
        <f>VLOOKUP(C221,Athletes!$A$2:$I$700,4,FALSE)</f>
        <v>U11B</v>
      </c>
      <c r="G221" s="1" t="s">
        <v>274</v>
      </c>
    </row>
    <row r="222" spans="1:7">
      <c r="B222" s="2">
        <v>5</v>
      </c>
      <c r="C222" s="2">
        <v>620</v>
      </c>
      <c r="D222" t="s">
        <v>275</v>
      </c>
      <c r="E222" t="str">
        <f>VLOOKUP(C222,Athletes!$A$2:$I$700,9,FALSE)</f>
        <v>Paddock Wood AC</v>
      </c>
      <c r="F222" t="str">
        <f>VLOOKUP(C222,Athletes!$A$2:$I$700,4,FALSE)</f>
        <v>U11B</v>
      </c>
      <c r="G222" s="1" t="s">
        <v>156</v>
      </c>
    </row>
    <row r="223" spans="1:7">
      <c r="B223" s="2">
        <v>6</v>
      </c>
      <c r="C223" s="2">
        <v>609</v>
      </c>
      <c r="D223" t="s">
        <v>276</v>
      </c>
      <c r="E223" t="str">
        <f>VLOOKUP(C223,Athletes!$A$2:$I$700,9,FALSE)</f>
        <v>Thanet AC</v>
      </c>
      <c r="F223" t="str">
        <f>VLOOKUP(C223,Athletes!$A$2:$I$700,4,FALSE)</f>
        <v>U11G</v>
      </c>
      <c r="G223" s="1" t="s">
        <v>277</v>
      </c>
    </row>
    <row r="225" spans="1:7">
      <c r="A225" t="s">
        <v>239</v>
      </c>
    </row>
    <row r="226" spans="1:7">
      <c r="A226" t="s">
        <v>278</v>
      </c>
    </row>
    <row r="227" spans="1:7">
      <c r="B227" s="2">
        <v>1</v>
      </c>
      <c r="C227" s="2">
        <v>131</v>
      </c>
      <c r="D227" t="s">
        <v>1231</v>
      </c>
      <c r="E227" t="s">
        <v>744</v>
      </c>
      <c r="F227" t="s">
        <v>914</v>
      </c>
      <c r="G227" s="1" t="s">
        <v>279</v>
      </c>
    </row>
    <row r="228" spans="1:7">
      <c r="B228" s="2">
        <v>2</v>
      </c>
      <c r="C228" s="2">
        <v>610</v>
      </c>
      <c r="D228" t="s">
        <v>280</v>
      </c>
      <c r="E228" t="str">
        <f>VLOOKUP(C228,Athletes!$A$2:$I$700,9,FALSE)</f>
        <v>Unatt</v>
      </c>
      <c r="F228" t="str">
        <f>VLOOKUP(C228,Athletes!$A$2:$I$700,4,FALSE)</f>
        <v>U11B</v>
      </c>
      <c r="G228" s="1" t="s">
        <v>281</v>
      </c>
    </row>
    <row r="229" spans="1:7">
      <c r="B229" s="2">
        <v>3</v>
      </c>
      <c r="C229" s="2">
        <v>413</v>
      </c>
      <c r="D229" t="s">
        <v>1203</v>
      </c>
      <c r="E229" t="s">
        <v>744</v>
      </c>
      <c r="F229" t="s">
        <v>914</v>
      </c>
      <c r="G229" s="1" t="s">
        <v>282</v>
      </c>
    </row>
    <row r="230" spans="1:7">
      <c r="B230" s="2">
        <v>4</v>
      </c>
      <c r="C230" s="2">
        <v>624</v>
      </c>
      <c r="D230" t="s">
        <v>283</v>
      </c>
      <c r="E230" t="str">
        <f>VLOOKUP(C230,Athletes!$A$2:$I$700,9,FALSE)</f>
        <v>Rugby and northampton</v>
      </c>
      <c r="F230" t="str">
        <f>VLOOKUP(C230,Athletes!$A$2:$I$700,4,FALSE)</f>
        <v>U11B</v>
      </c>
      <c r="G230" s="1" t="s">
        <v>284</v>
      </c>
    </row>
    <row r="231" spans="1:7">
      <c r="B231" s="2">
        <v>5</v>
      </c>
      <c r="C231" s="2">
        <v>622</v>
      </c>
      <c r="D231" t="s">
        <v>285</v>
      </c>
      <c r="E231" t="str">
        <f>VLOOKUP(C231,Athletes!$A$2:$I$700,9,FALSE)</f>
        <v>Unatt</v>
      </c>
      <c r="F231" t="str">
        <f>VLOOKUP(C231,Athletes!$A$2:$I$700,4,FALSE)</f>
        <v>U11B</v>
      </c>
      <c r="G231" s="1" t="s">
        <v>68</v>
      </c>
    </row>
    <row r="232" spans="1:7">
      <c r="C232" s="2">
        <v>623</v>
      </c>
      <c r="D232" t="s">
        <v>286</v>
      </c>
      <c r="E232" t="str">
        <f>VLOOKUP(C232,Athletes!$A$2:$I$700,9,FALSE)</f>
        <v>Dartford Harriers AC</v>
      </c>
      <c r="F232" t="str">
        <f>VLOOKUP(C232,Athletes!$A$2:$I$700,4,FALSE)</f>
        <v>U11B</v>
      </c>
      <c r="G232" s="1" t="s">
        <v>22</v>
      </c>
    </row>
    <row r="234" spans="1:7">
      <c r="A234" t="s">
        <v>287</v>
      </c>
    </row>
    <row r="235" spans="1:7">
      <c r="A235" t="s">
        <v>288</v>
      </c>
    </row>
    <row r="236" spans="1:7">
      <c r="B236" s="2">
        <v>1</v>
      </c>
      <c r="C236" s="2">
        <v>74</v>
      </c>
      <c r="D236" t="s">
        <v>289</v>
      </c>
      <c r="E236" t="str">
        <f>VLOOKUP(C236,Athletes!$A$2:$I$700,9,FALSE)</f>
        <v>Tonbridge AC</v>
      </c>
      <c r="F236" t="str">
        <f>VLOOKUP(C236,Athletes!$A$2:$I$700,4,FALSE)</f>
        <v>U15B</v>
      </c>
      <c r="G236" s="1" t="s">
        <v>290</v>
      </c>
    </row>
    <row r="237" spans="1:7">
      <c r="B237" s="2">
        <v>2</v>
      </c>
      <c r="C237" s="2">
        <v>79</v>
      </c>
      <c r="D237" t="s">
        <v>291</v>
      </c>
      <c r="E237" t="str">
        <f>VLOOKUP(C237,Athletes!$A$2:$I$700,9,FALSE)</f>
        <v>Medway Park Phoenix</v>
      </c>
      <c r="F237" t="str">
        <f>VLOOKUP(C237,Athletes!$A$2:$I$700,4,FALSE)</f>
        <v>U15B</v>
      </c>
      <c r="G237" s="1" t="s">
        <v>292</v>
      </c>
    </row>
    <row r="238" spans="1:7">
      <c r="B238" s="2">
        <v>3</v>
      </c>
      <c r="C238" s="2">
        <v>5</v>
      </c>
      <c r="D238" t="s">
        <v>10</v>
      </c>
      <c r="E238" t="str">
        <f>VLOOKUP(C238,Athletes!$A$2:$I$700,9,FALSE)</f>
        <v>Tonbridge AC</v>
      </c>
      <c r="F238" t="str">
        <f>VLOOKUP(C238,Athletes!$A$2:$I$700,4,FALSE)</f>
        <v>U13G</v>
      </c>
      <c r="G238" s="1" t="s">
        <v>293</v>
      </c>
    </row>
    <row r="239" spans="1:7">
      <c r="B239" s="2">
        <v>4</v>
      </c>
      <c r="C239" s="2">
        <v>32</v>
      </c>
      <c r="D239" t="s">
        <v>294</v>
      </c>
      <c r="E239" t="str">
        <f>VLOOKUP(C239,Athletes!$A$2:$I$700,9,FALSE)</f>
        <v>Tonbridge AC</v>
      </c>
      <c r="F239" t="str">
        <f>VLOOKUP(C239,Athletes!$A$2:$I$700,4,FALSE)</f>
        <v>U13G</v>
      </c>
      <c r="G239" s="1" t="s">
        <v>295</v>
      </c>
    </row>
    <row r="240" spans="1:7">
      <c r="B240" s="2">
        <v>5</v>
      </c>
      <c r="C240" s="2">
        <v>99</v>
      </c>
      <c r="D240" t="s">
        <v>296</v>
      </c>
      <c r="E240" t="str">
        <f>VLOOKUP(C240,Athletes!$A$2:$I$700,9,FALSE)</f>
        <v>Medway Park Phoenix</v>
      </c>
      <c r="F240" t="str">
        <f>VLOOKUP(C240,Athletes!$A$2:$I$700,4,FALSE)</f>
        <v>U13B</v>
      </c>
      <c r="G240" s="1" t="s">
        <v>297</v>
      </c>
    </row>
    <row r="241" spans="1:7">
      <c r="B241" s="2">
        <v>6</v>
      </c>
      <c r="C241" s="2">
        <v>88</v>
      </c>
      <c r="D241" t="s">
        <v>298</v>
      </c>
      <c r="E241" t="str">
        <f>VLOOKUP(C241,Athletes!$A$2:$I$700,9,FALSE)</f>
        <v>Tonbridge AC</v>
      </c>
      <c r="F241" t="str">
        <f>VLOOKUP(C241,Athletes!$A$2:$I$700,4,FALSE)</f>
        <v>U15B</v>
      </c>
      <c r="G241" s="1" t="s">
        <v>299</v>
      </c>
    </row>
    <row r="243" spans="1:7">
      <c r="A243" t="s">
        <v>287</v>
      </c>
    </row>
    <row r="244" spans="1:7">
      <c r="A244" t="s">
        <v>300</v>
      </c>
    </row>
    <row r="245" spans="1:7">
      <c r="B245" s="2">
        <v>1</v>
      </c>
      <c r="C245" s="2">
        <v>157</v>
      </c>
      <c r="D245" t="s">
        <v>1190</v>
      </c>
      <c r="E245" t="s">
        <v>744</v>
      </c>
      <c r="F245" t="s">
        <v>818</v>
      </c>
      <c r="G245" s="1" t="s">
        <v>301</v>
      </c>
    </row>
    <row r="246" spans="1:7">
      <c r="B246" s="2">
        <v>2</v>
      </c>
      <c r="C246" s="2">
        <v>124</v>
      </c>
      <c r="D246" t="s">
        <v>1188</v>
      </c>
      <c r="E246" t="s">
        <v>744</v>
      </c>
      <c r="F246" t="s">
        <v>816</v>
      </c>
      <c r="G246" s="1" t="s">
        <v>302</v>
      </c>
    </row>
    <row r="247" spans="1:7">
      <c r="B247" s="2">
        <v>3</v>
      </c>
      <c r="C247" s="2">
        <v>108</v>
      </c>
      <c r="D247" t="s">
        <v>303</v>
      </c>
      <c r="E247" t="str">
        <f>VLOOKUP(C247,Athletes!$A$2:$I$700,9,FALSE)</f>
        <v>Tonbridge AC</v>
      </c>
      <c r="F247" t="str">
        <f>VLOOKUP(C247,Athletes!$A$2:$I$700,4,FALSE)</f>
        <v>U13B</v>
      </c>
      <c r="G247" s="1" t="s">
        <v>304</v>
      </c>
    </row>
    <row r="248" spans="1:7">
      <c r="B248" s="2">
        <v>4</v>
      </c>
      <c r="C248" s="2">
        <v>143</v>
      </c>
      <c r="D248" t="s">
        <v>1187</v>
      </c>
      <c r="E248" t="s">
        <v>929</v>
      </c>
      <c r="F248" t="s">
        <v>750</v>
      </c>
      <c r="G248" s="1" t="s">
        <v>305</v>
      </c>
    </row>
    <row r="249" spans="1:7">
      <c r="B249" s="2">
        <v>5</v>
      </c>
      <c r="C249" s="2">
        <v>125</v>
      </c>
      <c r="D249" t="s">
        <v>1189</v>
      </c>
      <c r="E249" t="s">
        <v>744</v>
      </c>
      <c r="F249" t="s">
        <v>816</v>
      </c>
      <c r="G249" s="1" t="s">
        <v>306</v>
      </c>
    </row>
    <row r="250" spans="1:7">
      <c r="B250" s="2">
        <v>6</v>
      </c>
      <c r="C250" s="2">
        <v>129</v>
      </c>
      <c r="D250" t="s">
        <v>1064</v>
      </c>
      <c r="E250" t="s">
        <v>744</v>
      </c>
      <c r="F250" t="s">
        <v>750</v>
      </c>
      <c r="G250" s="1" t="s">
        <v>307</v>
      </c>
    </row>
    <row r="252" spans="1:7">
      <c r="A252" t="s">
        <v>287</v>
      </c>
    </row>
    <row r="253" spans="1:7">
      <c r="A253" t="s">
        <v>308</v>
      </c>
    </row>
    <row r="254" spans="1:7">
      <c r="B254" s="2">
        <v>1</v>
      </c>
      <c r="C254" s="2">
        <v>162</v>
      </c>
      <c r="D254" t="s">
        <v>1184</v>
      </c>
      <c r="E254" t="s">
        <v>1096</v>
      </c>
      <c r="F254" t="s">
        <v>758</v>
      </c>
      <c r="G254" s="1" t="s">
        <v>309</v>
      </c>
    </row>
    <row r="255" spans="1:7">
      <c r="B255" s="2">
        <v>2</v>
      </c>
      <c r="C255" s="2">
        <v>163</v>
      </c>
      <c r="D255" t="s">
        <v>1185</v>
      </c>
      <c r="E255" t="s">
        <v>1096</v>
      </c>
      <c r="F255" t="s">
        <v>758</v>
      </c>
      <c r="G255" s="1" t="s">
        <v>310</v>
      </c>
    </row>
    <row r="256" spans="1:7">
      <c r="B256" s="2">
        <v>3</v>
      </c>
      <c r="C256" s="2">
        <v>36</v>
      </c>
      <c r="D256" t="s">
        <v>311</v>
      </c>
      <c r="E256" t="str">
        <f>VLOOKUP(C256,Athletes!$A$2:$I$700,9,FALSE)</f>
        <v>Thanet Roadrunners</v>
      </c>
      <c r="F256" t="str">
        <f>VLOOKUP(C256,Athletes!$A$2:$I$700,4,FALSE)</f>
        <v>U13G</v>
      </c>
      <c r="G256" s="1" t="s">
        <v>312</v>
      </c>
    </row>
    <row r="257" spans="1:7">
      <c r="B257" s="2">
        <v>4</v>
      </c>
      <c r="C257" s="2">
        <v>130</v>
      </c>
      <c r="D257" t="s">
        <v>1186</v>
      </c>
      <c r="E257" t="s">
        <v>793</v>
      </c>
      <c r="F257" t="s">
        <v>750</v>
      </c>
      <c r="G257" s="1" t="s">
        <v>313</v>
      </c>
    </row>
    <row r="258" spans="1:7">
      <c r="B258" s="2">
        <v>5</v>
      </c>
      <c r="C258" s="2">
        <v>29</v>
      </c>
      <c r="D258" t="s">
        <v>314</v>
      </c>
      <c r="E258" t="str">
        <f>VLOOKUP(C258,Athletes!$A$2:$I$700,9,FALSE)</f>
        <v>VAC</v>
      </c>
      <c r="F258" t="str">
        <f>VLOOKUP(C258,Athletes!$A$2:$I$700,4,FALSE)</f>
        <v>W50</v>
      </c>
      <c r="G258" s="1" t="s">
        <v>315</v>
      </c>
    </row>
    <row r="259" spans="1:7">
      <c r="B259" s="2">
        <v>6</v>
      </c>
      <c r="C259" s="2">
        <v>82</v>
      </c>
      <c r="D259" t="s">
        <v>316</v>
      </c>
      <c r="E259" t="str">
        <f>VLOOKUP(C259,Athletes!$A$2:$I$700,9,FALSE)</f>
        <v>Sevenoaks AC</v>
      </c>
      <c r="F259" t="str">
        <f>VLOOKUP(C259,Athletes!$A$2:$I$700,4,FALSE)</f>
        <v>M80</v>
      </c>
      <c r="G259" s="1" t="s">
        <v>317</v>
      </c>
    </row>
    <row r="261" spans="1:7">
      <c r="A261" t="s">
        <v>287</v>
      </c>
    </row>
    <row r="262" spans="1:7">
      <c r="A262" t="s">
        <v>318</v>
      </c>
    </row>
    <row r="263" spans="1:7">
      <c r="B263" s="2">
        <v>1</v>
      </c>
      <c r="C263" s="2">
        <v>37</v>
      </c>
      <c r="D263" t="s">
        <v>319</v>
      </c>
      <c r="E263" t="str">
        <f>VLOOKUP(C263,Athletes!$A$2:$I$700,9,FALSE)</f>
        <v>Invicta East Kent AC</v>
      </c>
      <c r="F263" t="str">
        <f>VLOOKUP(C263,Athletes!$A$2:$I$700,4,FALSE)</f>
        <v>U17W</v>
      </c>
      <c r="G263" s="1" t="s">
        <v>320</v>
      </c>
    </row>
    <row r="264" spans="1:7">
      <c r="B264" s="2">
        <v>2</v>
      </c>
      <c r="C264" s="2">
        <v>149</v>
      </c>
      <c r="D264" t="s">
        <v>1183</v>
      </c>
      <c r="E264" t="s">
        <v>795</v>
      </c>
      <c r="F264" t="s">
        <v>750</v>
      </c>
      <c r="G264" s="1" t="s">
        <v>321</v>
      </c>
    </row>
    <row r="265" spans="1:7">
      <c r="B265" s="2">
        <v>3</v>
      </c>
      <c r="C265" s="2">
        <v>34</v>
      </c>
      <c r="D265" t="s">
        <v>322</v>
      </c>
      <c r="E265" t="str">
        <f>VLOOKUP(C265,Athletes!$A$2:$I$700,9,FALSE)</f>
        <v>Tonbridge AC</v>
      </c>
      <c r="F265" t="str">
        <f>VLOOKUP(C265,Athletes!$A$2:$I$700,4,FALSE)</f>
        <v>U13G</v>
      </c>
      <c r="G265" s="1" t="s">
        <v>323</v>
      </c>
    </row>
    <row r="266" spans="1:7">
      <c r="B266" s="2">
        <v>4</v>
      </c>
      <c r="C266" s="2">
        <v>39</v>
      </c>
      <c r="D266" t="s">
        <v>324</v>
      </c>
      <c r="E266" t="str">
        <f>VLOOKUP(C266,Athletes!$A$2:$I$700,9,FALSE)</f>
        <v>Tonbridge AC</v>
      </c>
      <c r="F266" t="str">
        <f>VLOOKUP(C266,Athletes!$A$2:$I$700,4,FALSE)</f>
        <v>U13G</v>
      </c>
      <c r="G266" s="1" t="s">
        <v>325</v>
      </c>
    </row>
    <row r="267" spans="1:7">
      <c r="B267" s="2">
        <v>5</v>
      </c>
      <c r="C267" s="2">
        <v>94</v>
      </c>
      <c r="D267" t="s">
        <v>326</v>
      </c>
      <c r="E267" t="str">
        <f>VLOOKUP(C267,Athletes!$A$2:$I$700,9,FALSE)</f>
        <v>Tonbridge AC</v>
      </c>
      <c r="F267" t="str">
        <f>VLOOKUP(C267,Athletes!$A$2:$I$700,4,FALSE)</f>
        <v>U13B</v>
      </c>
      <c r="G267" s="1" t="s">
        <v>327</v>
      </c>
    </row>
    <row r="268" spans="1:7">
      <c r="B268" s="2">
        <v>6</v>
      </c>
      <c r="C268" s="2">
        <v>44</v>
      </c>
      <c r="D268" t="s">
        <v>328</v>
      </c>
      <c r="E268" t="str">
        <f>VLOOKUP(C268,Athletes!$A$2:$I$700,9,FALSE)</f>
        <v>Tonbridge AC</v>
      </c>
      <c r="F268" t="str">
        <f>VLOOKUP(C268,Athletes!$A$2:$I$700,4,FALSE)</f>
        <v>U13G</v>
      </c>
      <c r="G268" s="1" t="s">
        <v>329</v>
      </c>
    </row>
    <row r="270" spans="1:7">
      <c r="A270" t="s">
        <v>287</v>
      </c>
    </row>
    <row r="271" spans="1:7">
      <c r="A271" t="s">
        <v>330</v>
      </c>
    </row>
    <row r="272" spans="1:7">
      <c r="B272" s="2">
        <v>1</v>
      </c>
      <c r="C272" s="2">
        <v>95</v>
      </c>
      <c r="D272" t="s">
        <v>331</v>
      </c>
      <c r="E272" t="str">
        <f>VLOOKUP(C272,Athletes!$A$2:$I$700,9,FALSE)</f>
        <v>Invicta East Kent AC</v>
      </c>
      <c r="F272" t="str">
        <f>VLOOKUP(C272,Athletes!$A$2:$I$700,4,FALSE)</f>
        <v>U13B</v>
      </c>
      <c r="G272" s="1" t="s">
        <v>332</v>
      </c>
    </row>
    <row r="273" spans="1:7">
      <c r="B273" s="2">
        <v>2</v>
      </c>
      <c r="C273" s="2">
        <v>138</v>
      </c>
      <c r="D273" t="s">
        <v>1182</v>
      </c>
      <c r="E273" t="s">
        <v>1098</v>
      </c>
      <c r="F273" t="s">
        <v>758</v>
      </c>
      <c r="G273" s="1" t="s">
        <v>333</v>
      </c>
    </row>
    <row r="274" spans="1:7">
      <c r="B274" s="2">
        <v>3</v>
      </c>
      <c r="C274" s="2">
        <v>31</v>
      </c>
      <c r="D274" t="s">
        <v>334</v>
      </c>
      <c r="E274" t="str">
        <f>VLOOKUP(C274,Athletes!$A$2:$I$700,9,FALSE)</f>
        <v>Blackheath &amp; Bromley AC</v>
      </c>
      <c r="F274" t="str">
        <f>VLOOKUP(C274,Athletes!$A$2:$I$700,4,FALSE)</f>
        <v>U15G</v>
      </c>
      <c r="G274" s="1" t="s">
        <v>335</v>
      </c>
    </row>
    <row r="275" spans="1:7">
      <c r="B275" s="2">
        <v>4</v>
      </c>
      <c r="C275" s="2">
        <v>33</v>
      </c>
      <c r="D275" t="s">
        <v>336</v>
      </c>
      <c r="E275" t="str">
        <f>VLOOKUP(C275,Athletes!$A$2:$I$700,9,FALSE)</f>
        <v>Unatt</v>
      </c>
      <c r="F275" t="str">
        <f>VLOOKUP(C275,Athletes!$A$2:$I$700,4,FALSE)</f>
        <v>U13G</v>
      </c>
      <c r="G275" s="1" t="s">
        <v>337</v>
      </c>
    </row>
    <row r="276" spans="1:7">
      <c r="B276" s="2">
        <v>5</v>
      </c>
      <c r="C276" s="2">
        <v>93</v>
      </c>
      <c r="D276" t="s">
        <v>338</v>
      </c>
      <c r="E276" t="str">
        <f>VLOOKUP(C276,Athletes!$A$2:$I$700,9,FALSE)</f>
        <v>Dartford Harriers AC</v>
      </c>
      <c r="F276" t="str">
        <f>VLOOKUP(C276,Athletes!$A$2:$I$700,4,FALSE)</f>
        <v>U13B</v>
      </c>
      <c r="G276" s="1" t="s">
        <v>339</v>
      </c>
    </row>
    <row r="277" spans="1:7">
      <c r="B277" s="2">
        <v>6</v>
      </c>
      <c r="C277" s="2">
        <v>128</v>
      </c>
      <c r="D277" t="s">
        <v>1122</v>
      </c>
      <c r="E277" t="s">
        <v>1061</v>
      </c>
      <c r="F277" t="s">
        <v>816</v>
      </c>
      <c r="G277" s="1" t="s">
        <v>313</v>
      </c>
    </row>
    <row r="279" spans="1:7">
      <c r="A279" t="s">
        <v>287</v>
      </c>
    </row>
    <row r="280" spans="1:7">
      <c r="A280" t="s">
        <v>340</v>
      </c>
    </row>
    <row r="281" spans="1:7">
      <c r="B281" s="2">
        <v>1</v>
      </c>
      <c r="C281" s="2">
        <v>160</v>
      </c>
      <c r="D281" t="s">
        <v>1181</v>
      </c>
      <c r="E281" t="s">
        <v>1179</v>
      </c>
      <c r="F281" t="s">
        <v>758</v>
      </c>
      <c r="G281" s="1" t="s">
        <v>341</v>
      </c>
    </row>
    <row r="282" spans="1:7">
      <c r="B282" s="2">
        <v>2</v>
      </c>
      <c r="C282" s="2">
        <v>49</v>
      </c>
      <c r="D282" t="s">
        <v>146</v>
      </c>
      <c r="E282" t="str">
        <f>VLOOKUP(C282,Athletes!$A$2:$I$700,9,FALSE)</f>
        <v>Bournemouth AC</v>
      </c>
      <c r="F282" t="str">
        <f>VLOOKUP(C282,Athletes!$A$2:$I$700,4,FALSE)</f>
        <v>U15B</v>
      </c>
      <c r="G282" s="1" t="s">
        <v>342</v>
      </c>
    </row>
    <row r="283" spans="1:7">
      <c r="B283" s="2">
        <v>3</v>
      </c>
      <c r="C283" s="2">
        <v>104</v>
      </c>
      <c r="D283" t="s">
        <v>343</v>
      </c>
      <c r="E283" t="str">
        <f>VLOOKUP(C283,Athletes!$A$2:$I$700,9,FALSE)</f>
        <v>Thanet AC</v>
      </c>
      <c r="F283" t="str">
        <f>VLOOKUP(C283,Athletes!$A$2:$I$700,4,FALSE)</f>
        <v>U13B</v>
      </c>
      <c r="G283" s="1" t="s">
        <v>344</v>
      </c>
    </row>
    <row r="284" spans="1:7">
      <c r="B284" s="2">
        <v>4</v>
      </c>
      <c r="C284" s="2">
        <v>6</v>
      </c>
      <c r="D284" t="s">
        <v>17</v>
      </c>
      <c r="E284" t="str">
        <f>VLOOKUP(C284,Athletes!$A$2:$I$700,9,FALSE)</f>
        <v>Tonbridge AC</v>
      </c>
      <c r="F284" t="str">
        <f>VLOOKUP(C284,Athletes!$A$2:$I$700,4,FALSE)</f>
        <v>U13G</v>
      </c>
      <c r="G284" s="1" t="s">
        <v>345</v>
      </c>
    </row>
    <row r="285" spans="1:7">
      <c r="B285" s="2">
        <v>5</v>
      </c>
      <c r="C285" s="2">
        <v>8</v>
      </c>
      <c r="D285" t="s">
        <v>15</v>
      </c>
      <c r="E285" t="str">
        <f>VLOOKUP(C285,Athletes!$A$2:$I$700,9,FALSE)</f>
        <v>Tonbridge AC</v>
      </c>
      <c r="F285" t="str">
        <f>VLOOKUP(C285,Athletes!$A$2:$I$700,4,FALSE)</f>
        <v>U13G</v>
      </c>
      <c r="G285" s="1" t="s">
        <v>346</v>
      </c>
    </row>
    <row r="286" spans="1:7">
      <c r="C286" s="2">
        <v>109</v>
      </c>
      <c r="D286" t="s">
        <v>347</v>
      </c>
      <c r="E286" t="str">
        <f>VLOOKUP(C286,Athletes!$A$2:$I$700,9,FALSE)</f>
        <v>Tonbridge AC</v>
      </c>
      <c r="F286" t="str">
        <f>VLOOKUP(C286,Athletes!$A$2:$I$700,4,FALSE)</f>
        <v>U13B</v>
      </c>
      <c r="G286" s="1" t="s">
        <v>22</v>
      </c>
    </row>
    <row r="288" spans="1:7">
      <c r="A288" t="s">
        <v>287</v>
      </c>
    </row>
    <row r="289" spans="1:7">
      <c r="A289" t="s">
        <v>348</v>
      </c>
    </row>
    <row r="290" spans="1:7">
      <c r="B290" s="2">
        <v>1</v>
      </c>
      <c r="C290" s="2">
        <v>45</v>
      </c>
      <c r="D290" t="s">
        <v>349</v>
      </c>
      <c r="E290" t="str">
        <f>VLOOKUP(C290,Athletes!$A$2:$I$700,9,FALSE)</f>
        <v>Walton athletics club</v>
      </c>
      <c r="F290" t="str">
        <f>VLOOKUP(C290,Athletes!$A$2:$I$700,4,FALSE)</f>
        <v>SW</v>
      </c>
      <c r="G290" s="1" t="s">
        <v>350</v>
      </c>
    </row>
    <row r="291" spans="1:7">
      <c r="B291" s="2">
        <v>2</v>
      </c>
      <c r="C291" s="2">
        <v>100</v>
      </c>
      <c r="D291" t="s">
        <v>351</v>
      </c>
      <c r="E291" t="str">
        <f>VLOOKUP(C291,Athletes!$A$2:$I$700,9,FALSE)</f>
        <v>Crowborough Runners</v>
      </c>
      <c r="F291" t="str">
        <f>VLOOKUP(C291,Athletes!$A$2:$I$700,4,FALSE)</f>
        <v>U15B</v>
      </c>
      <c r="G291" s="1" t="s">
        <v>352</v>
      </c>
    </row>
    <row r="292" spans="1:7">
      <c r="B292" s="2">
        <v>3</v>
      </c>
      <c r="C292" s="2">
        <v>86</v>
      </c>
      <c r="D292" t="s">
        <v>193</v>
      </c>
      <c r="E292" t="str">
        <f>VLOOKUP(C292,Athletes!$A$2:$I$700,9,FALSE)</f>
        <v>Tonbridge AC</v>
      </c>
      <c r="F292" t="str">
        <f>VLOOKUP(C292,Athletes!$A$2:$I$700,4,FALSE)</f>
        <v>U15B</v>
      </c>
      <c r="G292" s="1" t="s">
        <v>353</v>
      </c>
    </row>
    <row r="293" spans="1:7">
      <c r="B293" s="2">
        <v>4</v>
      </c>
      <c r="C293" s="2">
        <v>105</v>
      </c>
      <c r="D293" t="s">
        <v>354</v>
      </c>
      <c r="E293" t="str">
        <f>VLOOKUP(C293,Athletes!$A$2:$I$700,9,FALSE)</f>
        <v>Thanet AC</v>
      </c>
      <c r="F293" t="str">
        <f>VLOOKUP(C293,Athletes!$A$2:$I$700,4,FALSE)</f>
        <v>U13B</v>
      </c>
      <c r="G293" s="1" t="s">
        <v>355</v>
      </c>
    </row>
    <row r="294" spans="1:7">
      <c r="B294" s="2">
        <v>5</v>
      </c>
      <c r="C294" s="2">
        <v>126</v>
      </c>
      <c r="D294" t="s">
        <v>1180</v>
      </c>
      <c r="E294" t="s">
        <v>744</v>
      </c>
      <c r="F294" t="s">
        <v>741</v>
      </c>
      <c r="G294" s="1" t="s">
        <v>356</v>
      </c>
    </row>
    <row r="295" spans="1:7">
      <c r="C295" s="2">
        <v>2</v>
      </c>
      <c r="D295" t="s">
        <v>169</v>
      </c>
      <c r="E295" t="str">
        <f>VLOOKUP(C295,Athletes!$A$2:$I$700,9,FALSE)</f>
        <v>Tonbridge AC</v>
      </c>
      <c r="F295" t="str">
        <f>VLOOKUP(C295,Athletes!$A$2:$I$700,4,FALSE)</f>
        <v>U17W</v>
      </c>
      <c r="G295" s="1" t="s">
        <v>22</v>
      </c>
    </row>
    <row r="297" spans="1:7">
      <c r="A297" t="s">
        <v>287</v>
      </c>
    </row>
    <row r="298" spans="1:7">
      <c r="A298" t="s">
        <v>357</v>
      </c>
    </row>
    <row r="299" spans="1:7">
      <c r="B299" s="2">
        <v>1</v>
      </c>
      <c r="C299" s="2">
        <v>145</v>
      </c>
      <c r="D299" t="s">
        <v>1177</v>
      </c>
      <c r="E299" t="s">
        <v>1098</v>
      </c>
      <c r="F299" t="s">
        <v>746</v>
      </c>
      <c r="G299" s="1" t="s">
        <v>358</v>
      </c>
    </row>
    <row r="300" spans="1:7">
      <c r="B300" s="2">
        <v>2</v>
      </c>
      <c r="C300" s="2">
        <v>153</v>
      </c>
      <c r="D300" t="s">
        <v>1178</v>
      </c>
      <c r="E300" t="s">
        <v>1179</v>
      </c>
      <c r="F300" t="s">
        <v>741</v>
      </c>
      <c r="G300" s="1" t="s">
        <v>359</v>
      </c>
    </row>
    <row r="301" spans="1:7">
      <c r="B301" s="2">
        <v>3</v>
      </c>
      <c r="C301" s="2">
        <v>42</v>
      </c>
      <c r="D301" t="s">
        <v>360</v>
      </c>
      <c r="E301" t="str">
        <f>VLOOKUP(C301,Athletes!$A$2:$I$700,9,FALSE)</f>
        <v>Tonbridge AC</v>
      </c>
      <c r="F301" t="str">
        <f>VLOOKUP(C301,Athletes!$A$2:$I$700,4,FALSE)</f>
        <v>U15G</v>
      </c>
      <c r="G301" s="1" t="s">
        <v>361</v>
      </c>
    </row>
    <row r="302" spans="1:7">
      <c r="B302" s="2">
        <v>4</v>
      </c>
      <c r="C302" s="2">
        <v>98</v>
      </c>
      <c r="D302" t="s">
        <v>362</v>
      </c>
      <c r="E302" t="str">
        <f>VLOOKUP(C302,Athletes!$A$2:$I$700,9,FALSE)</f>
        <v>Crawley  AC</v>
      </c>
      <c r="F302" t="str">
        <f>VLOOKUP(C302,Athletes!$A$2:$I$700,4,FALSE)</f>
        <v>U13B</v>
      </c>
      <c r="G302" s="1" t="s">
        <v>363</v>
      </c>
    </row>
    <row r="303" spans="1:7">
      <c r="B303" s="2">
        <v>5</v>
      </c>
      <c r="C303" s="2">
        <v>35</v>
      </c>
      <c r="D303" t="s">
        <v>364</v>
      </c>
      <c r="E303" t="str">
        <f>VLOOKUP(C303,Athletes!$A$2:$I$700,9,FALSE)</f>
        <v>Ashford AC</v>
      </c>
      <c r="F303" t="str">
        <f>VLOOKUP(C303,Athletes!$A$2:$I$700,4,FALSE)</f>
        <v>U15G</v>
      </c>
      <c r="G303" s="1" t="s">
        <v>333</v>
      </c>
    </row>
    <row r="304" spans="1:7">
      <c r="B304" s="2">
        <v>6</v>
      </c>
      <c r="C304" s="2">
        <v>87</v>
      </c>
      <c r="D304" t="s">
        <v>365</v>
      </c>
      <c r="E304" t="str">
        <f>VLOOKUP(C304,Athletes!$A$2:$I$700,9,FALSE)</f>
        <v>Tonbridge AC</v>
      </c>
      <c r="F304" t="str">
        <f>VLOOKUP(C304,Athletes!$A$2:$I$700,4,FALSE)</f>
        <v>M40</v>
      </c>
      <c r="G304" s="1" t="s">
        <v>305</v>
      </c>
    </row>
    <row r="306" spans="1:7">
      <c r="A306" t="s">
        <v>287</v>
      </c>
    </row>
    <row r="307" spans="1:7">
      <c r="A307" t="s">
        <v>366</v>
      </c>
    </row>
    <row r="308" spans="1:7">
      <c r="B308" s="2">
        <v>1</v>
      </c>
      <c r="C308" s="2">
        <v>156</v>
      </c>
      <c r="D308" t="s">
        <v>1144</v>
      </c>
      <c r="E308" t="s">
        <v>1112</v>
      </c>
      <c r="F308" t="s">
        <v>758</v>
      </c>
      <c r="G308" s="1" t="s">
        <v>367</v>
      </c>
    </row>
    <row r="309" spans="1:7">
      <c r="B309" s="2">
        <v>2</v>
      </c>
      <c r="C309" s="2">
        <v>102</v>
      </c>
      <c r="D309" t="s">
        <v>368</v>
      </c>
      <c r="E309" t="str">
        <f>VLOOKUP(C309,Athletes!$A$2:$I$700,9,FALSE)</f>
        <v>Windsor</v>
      </c>
      <c r="F309" t="str">
        <f>VLOOKUP(C309,Athletes!$A$2:$I$700,4,FALSE)</f>
        <v>SM</v>
      </c>
      <c r="G309" s="1" t="s">
        <v>369</v>
      </c>
    </row>
    <row r="310" spans="1:7">
      <c r="B310" s="2">
        <v>3</v>
      </c>
      <c r="C310" s="2">
        <v>159</v>
      </c>
      <c r="D310" t="s">
        <v>1176</v>
      </c>
      <c r="E310" t="s">
        <v>1112</v>
      </c>
      <c r="F310" t="s">
        <v>758</v>
      </c>
      <c r="G310" s="1" t="s">
        <v>370</v>
      </c>
    </row>
    <row r="311" spans="1:7">
      <c r="B311" s="2">
        <v>4</v>
      </c>
      <c r="C311" s="2">
        <v>106</v>
      </c>
      <c r="D311" t="s">
        <v>371</v>
      </c>
      <c r="E311" t="str">
        <f>VLOOKUP(C311,Athletes!$A$2:$I$700,9,FALSE)</f>
        <v>Paddock Wood AC</v>
      </c>
      <c r="F311" t="str">
        <f>VLOOKUP(C311,Athletes!$A$2:$I$700,4,FALSE)</f>
        <v>M40</v>
      </c>
      <c r="G311" s="1" t="s">
        <v>372</v>
      </c>
    </row>
    <row r="312" spans="1:7">
      <c r="B312" s="2">
        <v>5</v>
      </c>
      <c r="C312" s="2">
        <v>41</v>
      </c>
      <c r="D312" t="s">
        <v>373</v>
      </c>
      <c r="E312" t="str">
        <f>VLOOKUP(C312,Athletes!$A$2:$I$700,9,FALSE)</f>
        <v>Tonbridge AC</v>
      </c>
      <c r="F312" t="str">
        <f>VLOOKUP(C312,Athletes!$A$2:$I$700,4,FALSE)</f>
        <v>U15G</v>
      </c>
      <c r="G312" s="1" t="s">
        <v>374</v>
      </c>
    </row>
    <row r="313" spans="1:7">
      <c r="B313" s="2">
        <v>6</v>
      </c>
      <c r="C313" s="2">
        <v>123</v>
      </c>
      <c r="D313" t="s">
        <v>1175</v>
      </c>
      <c r="E313" t="s">
        <v>744</v>
      </c>
      <c r="F313" t="s">
        <v>816</v>
      </c>
      <c r="G313" s="1" t="s">
        <v>375</v>
      </c>
    </row>
    <row r="315" spans="1:7">
      <c r="A315" t="s">
        <v>287</v>
      </c>
    </row>
    <row r="316" spans="1:7">
      <c r="A316" t="s">
        <v>376</v>
      </c>
    </row>
    <row r="317" spans="1:7">
      <c r="B317" s="2">
        <v>1</v>
      </c>
      <c r="C317" s="2">
        <v>155</v>
      </c>
      <c r="D317" t="s">
        <v>1172</v>
      </c>
      <c r="E317" t="s">
        <v>1112</v>
      </c>
      <c r="F317" t="s">
        <v>741</v>
      </c>
      <c r="G317" s="1" t="s">
        <v>377</v>
      </c>
    </row>
    <row r="318" spans="1:7">
      <c r="B318" s="2">
        <v>2</v>
      </c>
      <c r="C318" s="2">
        <v>154</v>
      </c>
      <c r="D318" t="s">
        <v>1173</v>
      </c>
      <c r="E318" t="s">
        <v>744</v>
      </c>
      <c r="F318" t="s">
        <v>818</v>
      </c>
      <c r="G318" s="1" t="s">
        <v>378</v>
      </c>
    </row>
    <row r="319" spans="1:7">
      <c r="B319" s="2">
        <v>3</v>
      </c>
      <c r="C319" s="2">
        <v>142</v>
      </c>
      <c r="D319" t="s">
        <v>1174</v>
      </c>
      <c r="E319" t="s">
        <v>929</v>
      </c>
      <c r="F319" t="s">
        <v>741</v>
      </c>
      <c r="G319" s="1" t="s">
        <v>379</v>
      </c>
    </row>
    <row r="320" spans="1:7">
      <c r="B320" s="2">
        <v>4</v>
      </c>
      <c r="C320" s="2">
        <v>30</v>
      </c>
      <c r="D320" t="s">
        <v>380</v>
      </c>
      <c r="E320" t="str">
        <f>VLOOKUP(C320,Athletes!$A$2:$I$700,9,FALSE)</f>
        <v>Tonbridge AC</v>
      </c>
      <c r="F320" t="str">
        <f>VLOOKUP(C320,Athletes!$A$2:$I$700,4,FALSE)</f>
        <v>U20W</v>
      </c>
      <c r="G320" s="1" t="s">
        <v>381</v>
      </c>
    </row>
    <row r="321" spans="1:7">
      <c r="B321" s="2">
        <v>5</v>
      </c>
      <c r="C321" s="2">
        <v>3</v>
      </c>
      <c r="D321" t="s">
        <v>382</v>
      </c>
      <c r="E321" t="str">
        <f>VLOOKUP(C321,Athletes!$A$2:$I$700,9,FALSE)</f>
        <v>Tonbridge AC</v>
      </c>
      <c r="F321" t="str">
        <f>VLOOKUP(C321,Athletes!$A$2:$I$700,4,FALSE)</f>
        <v>U20W</v>
      </c>
      <c r="G321" s="1" t="s">
        <v>383</v>
      </c>
    </row>
    <row r="322" spans="1:7">
      <c r="C322" s="2">
        <v>1</v>
      </c>
      <c r="D322" t="s">
        <v>167</v>
      </c>
      <c r="E322" t="e">
        <f>VLOOKUP(C322,Athletes!$A$2:$I$700,9,FALSE)</f>
        <v>#N/A</v>
      </c>
      <c r="F322" t="e">
        <f>VLOOKUP(C322,Athletes!$A$2:$I$700,4,FALSE)</f>
        <v>#N/A</v>
      </c>
      <c r="G322" s="1" t="s">
        <v>22</v>
      </c>
    </row>
    <row r="324" spans="1:7">
      <c r="A324" t="s">
        <v>287</v>
      </c>
    </row>
    <row r="325" spans="1:7">
      <c r="A325" t="s">
        <v>384</v>
      </c>
    </row>
    <row r="326" spans="1:7">
      <c r="B326" s="2">
        <v>1</v>
      </c>
      <c r="C326" s="2">
        <v>80</v>
      </c>
      <c r="D326" t="s">
        <v>385</v>
      </c>
      <c r="E326" t="str">
        <f>VLOOKUP(C326,Athletes!$A$2:$I$700,9,FALSE)</f>
        <v>Tonbridge AC</v>
      </c>
      <c r="F326" t="str">
        <f>VLOOKUP(C326,Athletes!$A$2:$I$700,4,FALSE)</f>
        <v>U17M</v>
      </c>
      <c r="G326" s="1" t="s">
        <v>386</v>
      </c>
    </row>
    <row r="327" spans="1:7">
      <c r="B327" s="2">
        <v>2</v>
      </c>
      <c r="C327" s="2">
        <v>101</v>
      </c>
      <c r="D327" t="s">
        <v>387</v>
      </c>
      <c r="E327" t="str">
        <f>VLOOKUP(C327,Athletes!$A$2:$I$700,9,FALSE)</f>
        <v>Tonbridge AC</v>
      </c>
      <c r="F327" t="str">
        <f>VLOOKUP(C327,Athletes!$A$2:$I$700,4,FALSE)</f>
        <v>U17M</v>
      </c>
      <c r="G327" s="1" t="s">
        <v>388</v>
      </c>
    </row>
    <row r="328" spans="1:7">
      <c r="B328" s="2">
        <v>3</v>
      </c>
      <c r="C328" s="2">
        <v>147</v>
      </c>
      <c r="D328" t="s">
        <v>1171</v>
      </c>
      <c r="E328" t="s">
        <v>1061</v>
      </c>
      <c r="F328" t="s">
        <v>818</v>
      </c>
      <c r="G328" s="1" t="s">
        <v>389</v>
      </c>
    </row>
    <row r="329" spans="1:7">
      <c r="B329" s="2">
        <v>4</v>
      </c>
      <c r="C329" s="2">
        <v>110</v>
      </c>
      <c r="D329" t="s">
        <v>390</v>
      </c>
      <c r="E329" t="str">
        <f>VLOOKUP(C329,Athletes!$A$2:$I$700,9,FALSE)</f>
        <v>Paddock Wood AC</v>
      </c>
      <c r="F329" t="str">
        <f>VLOOKUP(C329,Athletes!$A$2:$I$700,4,FALSE)</f>
        <v>M50</v>
      </c>
      <c r="G329" s="1" t="s">
        <v>391</v>
      </c>
    </row>
    <row r="330" spans="1:7">
      <c r="B330" s="2">
        <v>5</v>
      </c>
      <c r="C330" s="2">
        <v>141</v>
      </c>
      <c r="D330" t="s">
        <v>1170</v>
      </c>
      <c r="E330" t="s">
        <v>744</v>
      </c>
      <c r="F330" t="s">
        <v>746</v>
      </c>
      <c r="G330" s="1" t="s">
        <v>392</v>
      </c>
    </row>
    <row r="331" spans="1:7">
      <c r="B331" s="2">
        <v>6</v>
      </c>
      <c r="C331" s="2">
        <v>90</v>
      </c>
      <c r="D331" t="s">
        <v>393</v>
      </c>
      <c r="E331" t="str">
        <f>VLOOKUP(C331,Athletes!$A$2:$I$700,9,FALSE)</f>
        <v>Paddock Wood AC</v>
      </c>
      <c r="F331" t="str">
        <f>VLOOKUP(C331,Athletes!$A$2:$I$700,4,FALSE)</f>
        <v>SM</v>
      </c>
      <c r="G331" s="1" t="s">
        <v>394</v>
      </c>
    </row>
    <row r="333" spans="1:7">
      <c r="A333" t="s">
        <v>287</v>
      </c>
    </row>
    <row r="334" spans="1:7">
      <c r="A334" t="s">
        <v>395</v>
      </c>
    </row>
    <row r="335" spans="1:7">
      <c r="B335" s="2">
        <v>1</v>
      </c>
      <c r="C335" s="2">
        <v>139</v>
      </c>
      <c r="D335" t="s">
        <v>1138</v>
      </c>
      <c r="E335" t="s">
        <v>1070</v>
      </c>
      <c r="F335" t="s">
        <v>842</v>
      </c>
      <c r="G335" s="1" t="s">
        <v>396</v>
      </c>
    </row>
    <row r="336" spans="1:7">
      <c r="B336" s="2">
        <v>2</v>
      </c>
      <c r="C336" s="2">
        <v>43</v>
      </c>
      <c r="D336" t="s">
        <v>1229</v>
      </c>
      <c r="E336" t="str">
        <f>VLOOKUP(C336,Athletes!$A$2:$I$700,9,FALSE)</f>
        <v>Tonbridge AC</v>
      </c>
      <c r="F336" t="str">
        <f>VLOOKUP(C336,Athletes!$A$2:$I$700,4,FALSE)</f>
        <v>U20W</v>
      </c>
      <c r="G336" s="1" t="s">
        <v>397</v>
      </c>
    </row>
    <row r="337" spans="1:7">
      <c r="B337" s="2">
        <v>3</v>
      </c>
      <c r="C337" s="2">
        <v>144</v>
      </c>
      <c r="D337" t="s">
        <v>1168</v>
      </c>
      <c r="E337" t="s">
        <v>1169</v>
      </c>
      <c r="F337" t="s">
        <v>1083</v>
      </c>
      <c r="G337" s="1" t="s">
        <v>398</v>
      </c>
    </row>
    <row r="338" spans="1:7">
      <c r="B338" s="2">
        <v>4</v>
      </c>
      <c r="C338" s="2">
        <v>28</v>
      </c>
      <c r="D338" t="s">
        <v>399</v>
      </c>
      <c r="E338" t="str">
        <f>VLOOKUP(C338,Athletes!$A$2:$I$700,9,FALSE)</f>
        <v>Medway &amp; Maidstone AC</v>
      </c>
      <c r="F338" t="str">
        <f>VLOOKUP(C338,Athletes!$A$2:$I$700,4,FALSE)</f>
        <v>U17W</v>
      </c>
      <c r="G338" s="1" t="s">
        <v>400</v>
      </c>
    </row>
    <row r="339" spans="1:7">
      <c r="B339" s="2">
        <v>5</v>
      </c>
      <c r="C339" s="2">
        <v>97</v>
      </c>
      <c r="D339" t="s">
        <v>401</v>
      </c>
      <c r="E339" t="str">
        <f>VLOOKUP(C339,Athletes!$A$2:$I$700,9,FALSE)</f>
        <v>Medway &amp; Maidstone AC</v>
      </c>
      <c r="F339" t="str">
        <f>VLOOKUP(C339,Athletes!$A$2:$I$700,4,FALSE)</f>
        <v>U15B</v>
      </c>
      <c r="G339" s="1" t="s">
        <v>402</v>
      </c>
    </row>
    <row r="340" spans="1:7">
      <c r="B340" s="2">
        <v>6</v>
      </c>
      <c r="C340" s="2">
        <v>91</v>
      </c>
      <c r="D340" t="s">
        <v>403</v>
      </c>
      <c r="E340" t="str">
        <f>VLOOKUP(C340,Athletes!$A$2:$I$700,9,FALSE)</f>
        <v>Unatt</v>
      </c>
      <c r="F340" t="str">
        <f>VLOOKUP(C340,Athletes!$A$2:$I$700,4,FALSE)</f>
        <v>U20M</v>
      </c>
      <c r="G340" s="1" t="s">
        <v>404</v>
      </c>
    </row>
    <row r="342" spans="1:7">
      <c r="A342" t="s">
        <v>287</v>
      </c>
    </row>
    <row r="343" spans="1:7">
      <c r="A343" t="s">
        <v>405</v>
      </c>
    </row>
    <row r="344" spans="1:7">
      <c r="B344" s="2">
        <v>1</v>
      </c>
      <c r="C344" s="2">
        <v>84</v>
      </c>
      <c r="D344" t="s">
        <v>406</v>
      </c>
      <c r="E344" t="str">
        <f>VLOOKUP(C344,Athletes!$A$2:$I$700,9,FALSE)</f>
        <v>Invicta East Kent AC</v>
      </c>
      <c r="F344" t="str">
        <f>VLOOKUP(C344,Athletes!$A$2:$I$700,4,FALSE)</f>
        <v>U20M</v>
      </c>
      <c r="G344" s="1" t="s">
        <v>407</v>
      </c>
    </row>
    <row r="345" spans="1:7">
      <c r="B345" s="2">
        <v>2</v>
      </c>
      <c r="C345" s="2">
        <v>96</v>
      </c>
      <c r="D345" t="s">
        <v>408</v>
      </c>
      <c r="E345" t="str">
        <f>VLOOKUP(C345,Athletes!$A$2:$I$700,9,FALSE)</f>
        <v>Tonbridge AC</v>
      </c>
      <c r="F345" t="str">
        <f>VLOOKUP(C345,Athletes!$A$2:$I$700,4,FALSE)</f>
        <v>U20M</v>
      </c>
      <c r="G345" s="1" t="s">
        <v>409</v>
      </c>
    </row>
    <row r="346" spans="1:7">
      <c r="B346" s="2">
        <v>3</v>
      </c>
      <c r="C346" s="2">
        <v>135</v>
      </c>
      <c r="D346" t="s">
        <v>1165</v>
      </c>
      <c r="E346" t="s">
        <v>795</v>
      </c>
      <c r="F346" t="s">
        <v>1136</v>
      </c>
      <c r="G346" s="1" t="s">
        <v>410</v>
      </c>
    </row>
    <row r="347" spans="1:7">
      <c r="B347" s="2">
        <v>4</v>
      </c>
      <c r="C347" s="2">
        <v>83</v>
      </c>
      <c r="D347" t="s">
        <v>411</v>
      </c>
      <c r="E347" t="str">
        <f>VLOOKUP(C347,Athletes!$A$2:$I$700,9,FALSE)</f>
        <v>Ashford AC</v>
      </c>
      <c r="F347" t="str">
        <f>VLOOKUP(C347,Athletes!$A$2:$I$700,4,FALSE)</f>
        <v>U17M</v>
      </c>
      <c r="G347" s="1" t="s">
        <v>412</v>
      </c>
    </row>
    <row r="348" spans="1:7">
      <c r="B348" s="2">
        <v>5</v>
      </c>
      <c r="C348" s="2">
        <v>127</v>
      </c>
      <c r="D348" t="s">
        <v>1166</v>
      </c>
      <c r="E348" t="s">
        <v>1167</v>
      </c>
      <c r="F348" t="s">
        <v>818</v>
      </c>
      <c r="G348" s="1" t="s">
        <v>413</v>
      </c>
    </row>
    <row r="350" spans="1:7">
      <c r="A350" t="s">
        <v>287</v>
      </c>
    </row>
    <row r="351" spans="1:7">
      <c r="A351" t="s">
        <v>414</v>
      </c>
    </row>
    <row r="352" spans="1:7">
      <c r="B352" s="2">
        <v>1</v>
      </c>
      <c r="C352" s="2">
        <v>76</v>
      </c>
      <c r="D352" t="s">
        <v>415</v>
      </c>
      <c r="E352" t="str">
        <f>VLOOKUP(C352,Athletes!$A$2:$I$700,9,FALSE)</f>
        <v>Tonbridge AC</v>
      </c>
      <c r="F352" t="str">
        <f>VLOOKUP(C352,Athletes!$A$2:$I$700,4,FALSE)</f>
        <v>U17M</v>
      </c>
      <c r="G352" s="1" t="s">
        <v>407</v>
      </c>
    </row>
    <row r="353" spans="1:7">
      <c r="B353" s="2">
        <v>2</v>
      </c>
      <c r="C353" s="2">
        <v>148</v>
      </c>
      <c r="D353" t="s">
        <v>1163</v>
      </c>
      <c r="E353" t="s">
        <v>1082</v>
      </c>
      <c r="F353" t="s">
        <v>842</v>
      </c>
      <c r="G353" s="1" t="s">
        <v>416</v>
      </c>
    </row>
    <row r="354" spans="1:7">
      <c r="B354" s="2">
        <v>3</v>
      </c>
      <c r="C354" s="2">
        <v>81</v>
      </c>
      <c r="D354" t="s">
        <v>417</v>
      </c>
      <c r="E354" t="str">
        <f>VLOOKUP(C354,Athletes!$A$2:$I$700,9,FALSE)</f>
        <v>Croydon</v>
      </c>
      <c r="F354" t="str">
        <f>VLOOKUP(C354,Athletes!$A$2:$I$700,4,FALSE)</f>
        <v>U20M</v>
      </c>
      <c r="G354" s="1" t="s">
        <v>418</v>
      </c>
    </row>
    <row r="355" spans="1:7">
      <c r="B355" s="2">
        <v>4</v>
      </c>
      <c r="C355" s="2">
        <v>140</v>
      </c>
      <c r="D355" t="s">
        <v>1164</v>
      </c>
      <c r="E355" t="s">
        <v>1112</v>
      </c>
      <c r="F355" t="s">
        <v>813</v>
      </c>
      <c r="G355" s="1" t="s">
        <v>419</v>
      </c>
    </row>
    <row r="356" spans="1:7">
      <c r="B356" s="2">
        <v>5</v>
      </c>
      <c r="C356" s="2">
        <v>51</v>
      </c>
      <c r="D356" t="s">
        <v>420</v>
      </c>
      <c r="E356" t="str">
        <f>VLOOKUP(C356,Athletes!$A$2:$I$700,9,FALSE)</f>
        <v>Tonbridge AC</v>
      </c>
      <c r="F356" t="str">
        <f>VLOOKUP(C356,Athletes!$A$2:$I$700,4,FALSE)</f>
        <v>U17M</v>
      </c>
      <c r="G356" s="1" t="s">
        <v>421</v>
      </c>
    </row>
    <row r="357" spans="1:7">
      <c r="B357" s="2">
        <v>6</v>
      </c>
      <c r="C357" s="2">
        <v>4</v>
      </c>
      <c r="D357" t="s">
        <v>165</v>
      </c>
      <c r="E357" t="str">
        <f>VLOOKUP(C357,Athletes!$A$2:$I$700,9,FALSE)</f>
        <v>East Grinstead AC</v>
      </c>
      <c r="F357" t="str">
        <f>VLOOKUP(C357,Athletes!$A$2:$I$700,4,FALSE)</f>
        <v>U17W</v>
      </c>
      <c r="G357" s="1" t="s">
        <v>422</v>
      </c>
    </row>
    <row r="359" spans="1:7">
      <c r="A359" t="s">
        <v>287</v>
      </c>
    </row>
    <row r="360" spans="1:7">
      <c r="A360" t="s">
        <v>423</v>
      </c>
    </row>
    <row r="361" spans="1:7">
      <c r="B361" s="2">
        <v>1</v>
      </c>
      <c r="C361" s="2">
        <v>71</v>
      </c>
      <c r="D361" t="s">
        <v>424</v>
      </c>
      <c r="E361" t="str">
        <f>VLOOKUP(C361,Athletes!$A$2:$I$700,9,FALSE)</f>
        <v>Newham &amp; Essex Beagles</v>
      </c>
      <c r="F361" t="str">
        <f>VLOOKUP(C361,Athletes!$A$2:$I$700,4,FALSE)</f>
        <v>SM</v>
      </c>
      <c r="G361" s="1" t="s">
        <v>425</v>
      </c>
    </row>
    <row r="362" spans="1:7">
      <c r="B362" s="2">
        <v>2</v>
      </c>
      <c r="C362" s="2">
        <v>72</v>
      </c>
      <c r="D362" t="s">
        <v>426</v>
      </c>
      <c r="E362" t="str">
        <f>VLOOKUP(C362,Athletes!$A$2:$I$700,9,FALSE)</f>
        <v>Unatt</v>
      </c>
      <c r="F362" t="str">
        <f>VLOOKUP(C362,Athletes!$A$2:$I$700,4,FALSE)</f>
        <v>U20M</v>
      </c>
      <c r="G362" s="1" t="s">
        <v>427</v>
      </c>
    </row>
    <row r="363" spans="1:7">
      <c r="B363" s="2">
        <v>3</v>
      </c>
      <c r="C363" s="2">
        <v>150</v>
      </c>
      <c r="D363" t="s">
        <v>1161</v>
      </c>
      <c r="E363" t="s">
        <v>744</v>
      </c>
      <c r="F363" t="s">
        <v>823</v>
      </c>
      <c r="G363" s="1" t="s">
        <v>428</v>
      </c>
    </row>
    <row r="364" spans="1:7">
      <c r="B364" s="2">
        <v>4</v>
      </c>
      <c r="C364" s="2">
        <v>146</v>
      </c>
      <c r="D364" t="s">
        <v>1130</v>
      </c>
      <c r="E364" t="s">
        <v>1096</v>
      </c>
      <c r="F364" t="s">
        <v>842</v>
      </c>
      <c r="G364" s="1" t="s">
        <v>429</v>
      </c>
    </row>
    <row r="365" spans="1:7">
      <c r="B365" s="2">
        <v>5</v>
      </c>
      <c r="C365" s="2">
        <v>161</v>
      </c>
      <c r="D365" t="s">
        <v>1162</v>
      </c>
      <c r="E365" t="s">
        <v>1061</v>
      </c>
      <c r="F365" t="s">
        <v>1136</v>
      </c>
      <c r="G365" s="1" t="s">
        <v>430</v>
      </c>
    </row>
    <row r="366" spans="1:7">
      <c r="B366" s="2">
        <v>6</v>
      </c>
      <c r="C366" s="2">
        <v>78</v>
      </c>
      <c r="D366" t="s">
        <v>431</v>
      </c>
      <c r="E366" t="str">
        <f>VLOOKUP(C366,Athletes!$A$2:$I$700,9,FALSE)</f>
        <v>Tonbridge AC</v>
      </c>
      <c r="F366" t="str">
        <f>VLOOKUP(C366,Athletes!$A$2:$I$700,4,FALSE)</f>
        <v>U20M</v>
      </c>
      <c r="G366" s="1" t="s">
        <v>432</v>
      </c>
    </row>
    <row r="368" spans="1:7">
      <c r="A368" t="s">
        <v>433</v>
      </c>
    </row>
    <row r="369" spans="1:8">
      <c r="A369" t="s">
        <v>434</v>
      </c>
    </row>
    <row r="370" spans="1:8">
      <c r="B370" s="2">
        <v>1</v>
      </c>
      <c r="C370" s="2">
        <v>25</v>
      </c>
      <c r="D370" t="s">
        <v>435</v>
      </c>
      <c r="E370" t="str">
        <f>VLOOKUP(C370,Athletes!$A$2:$I$700,9,FALSE)</f>
        <v>Tonbridge AC</v>
      </c>
      <c r="F370" t="str">
        <f>VLOOKUP(C370,Athletes!$A$2:$I$700,4,FALSE)</f>
        <v>U20W</v>
      </c>
      <c r="G370" s="1" t="s">
        <v>436</v>
      </c>
    </row>
    <row r="371" spans="1:8">
      <c r="B371" s="2">
        <v>2</v>
      </c>
      <c r="C371" s="2">
        <v>3</v>
      </c>
      <c r="D371" t="s">
        <v>382</v>
      </c>
      <c r="E371" t="str">
        <f>VLOOKUP(C371,Athletes!$A$2:$I$700,9,FALSE)</f>
        <v>Tonbridge AC</v>
      </c>
      <c r="F371" t="str">
        <f>VLOOKUP(C371,Athletes!$A$2:$I$700,4,FALSE)</f>
        <v>U20W</v>
      </c>
      <c r="G371" s="1" t="s">
        <v>437</v>
      </c>
    </row>
    <row r="373" spans="1:8">
      <c r="A373" t="s">
        <v>433</v>
      </c>
    </row>
    <row r="374" spans="1:8">
      <c r="A374" t="s">
        <v>438</v>
      </c>
    </row>
    <row r="375" spans="1:8">
      <c r="B375" s="2">
        <v>1</v>
      </c>
      <c r="C375" s="2">
        <v>58</v>
      </c>
      <c r="D375" t="s">
        <v>439</v>
      </c>
      <c r="E375" t="str">
        <f>VLOOKUP(C375,Athletes!$A$2:$I$700,9,FALSE)</f>
        <v>Ashford AC</v>
      </c>
      <c r="F375" t="str">
        <f>VLOOKUP(C375,Athletes!$A$2:$I$700,4,FALSE)</f>
        <v>U17M</v>
      </c>
      <c r="G375" s="1" t="s">
        <v>440</v>
      </c>
    </row>
    <row r="376" spans="1:8">
      <c r="B376" s="2">
        <v>2</v>
      </c>
      <c r="C376" s="2">
        <v>67</v>
      </c>
      <c r="D376" t="s">
        <v>441</v>
      </c>
      <c r="E376" t="str">
        <f>VLOOKUP(C376,Athletes!$A$2:$I$700,9,FALSE)</f>
        <v>Medway &amp; Maidstone AC</v>
      </c>
      <c r="F376" t="str">
        <f>VLOOKUP(C376,Athletes!$A$2:$I$700,4,FALSE)</f>
        <v>U17M</v>
      </c>
      <c r="G376" s="1" t="s">
        <v>442</v>
      </c>
    </row>
    <row r="378" spans="1:8">
      <c r="A378" t="s">
        <v>443</v>
      </c>
    </row>
    <row r="379" spans="1:8">
      <c r="A379" t="s">
        <v>288</v>
      </c>
    </row>
    <row r="380" spans="1:8">
      <c r="B380" s="2">
        <v>1</v>
      </c>
      <c r="C380" s="2">
        <v>55</v>
      </c>
      <c r="D380" t="s">
        <v>444</v>
      </c>
      <c r="E380" t="str">
        <f>VLOOKUP(C380,Athletes!$A$2:$I$700,9,FALSE)</f>
        <v>Tonbridge AC</v>
      </c>
      <c r="F380" t="str">
        <f>VLOOKUP(C380,Athletes!$A$2:$I$700,4,FALSE)</f>
        <v>U20M</v>
      </c>
      <c r="G380" s="1" t="s">
        <v>5</v>
      </c>
      <c r="H380" t="s">
        <v>1058</v>
      </c>
    </row>
    <row r="381" spans="1:8">
      <c r="B381" s="2">
        <v>2</v>
      </c>
      <c r="C381" s="2">
        <v>132</v>
      </c>
      <c r="D381" t="s">
        <v>1192</v>
      </c>
      <c r="E381" t="s">
        <v>1193</v>
      </c>
      <c r="F381" t="s">
        <v>842</v>
      </c>
      <c r="G381" s="1" t="s">
        <v>445</v>
      </c>
      <c r="H381" t="s">
        <v>1057</v>
      </c>
    </row>
    <row r="382" spans="1:8">
      <c r="B382" s="2">
        <v>3</v>
      </c>
      <c r="C382" s="2">
        <v>64</v>
      </c>
      <c r="D382" t="s">
        <v>446</v>
      </c>
      <c r="E382" t="str">
        <f>VLOOKUP(C382,Athletes!$A$2:$I$700,9,FALSE)</f>
        <v>Tonbridge AC</v>
      </c>
      <c r="F382" t="str">
        <f>VLOOKUP(C382,Athletes!$A$2:$I$700,4,FALSE)</f>
        <v>U20M</v>
      </c>
      <c r="G382" s="1" t="s">
        <v>447</v>
      </c>
      <c r="H382" t="s">
        <v>1058</v>
      </c>
    </row>
    <row r="383" spans="1:8">
      <c r="B383" s="2">
        <v>4</v>
      </c>
      <c r="C383" s="2">
        <v>70</v>
      </c>
      <c r="D383" t="s">
        <v>448</v>
      </c>
      <c r="E383" t="str">
        <f>VLOOKUP(C383,Athletes!$A$2:$I$700,9,FALSE)</f>
        <v>Ashford AC</v>
      </c>
      <c r="F383" t="str">
        <f>VLOOKUP(C383,Athletes!$A$2:$I$700,4,FALSE)</f>
        <v>SM</v>
      </c>
      <c r="G383" s="1" t="s">
        <v>449</v>
      </c>
      <c r="H383" t="s">
        <v>1057</v>
      </c>
    </row>
    <row r="385" spans="1:7">
      <c r="A385" t="s">
        <v>450</v>
      </c>
    </row>
    <row r="386" spans="1:7">
      <c r="A386" t="s">
        <v>24</v>
      </c>
    </row>
    <row r="387" spans="1:7">
      <c r="B387" s="2">
        <v>1</v>
      </c>
      <c r="C387" s="2">
        <v>494</v>
      </c>
      <c r="D387" t="s">
        <v>1199</v>
      </c>
      <c r="E387" t="s">
        <v>744</v>
      </c>
      <c r="F387" t="s">
        <v>912</v>
      </c>
      <c r="G387" s="1" t="s">
        <v>451</v>
      </c>
    </row>
    <row r="388" spans="1:7">
      <c r="B388" s="2">
        <v>2</v>
      </c>
      <c r="C388" s="2">
        <v>605</v>
      </c>
      <c r="D388" t="s">
        <v>256</v>
      </c>
      <c r="E388" t="str">
        <f>VLOOKUP(C388,Athletes!$A$2:$I$700,9,FALSE)</f>
        <v>Invicta East Kent AC</v>
      </c>
      <c r="F388" t="str">
        <f>VLOOKUP(C388,Athletes!$A$2:$I$700,4,FALSE)</f>
        <v>U11G</v>
      </c>
      <c r="G388" s="1" t="s">
        <v>452</v>
      </c>
    </row>
    <row r="389" spans="1:7">
      <c r="B389" s="2">
        <v>3</v>
      </c>
      <c r="C389" s="2">
        <v>211</v>
      </c>
      <c r="D389" t="s">
        <v>453</v>
      </c>
      <c r="E389" t="str">
        <f>VLOOKUP(C389,Athletes!$A$2:$I$700,9,FALSE)</f>
        <v>Tonbridge AC</v>
      </c>
      <c r="F389" t="str">
        <f>VLOOKUP(C389,Athletes!$A$2:$I$700,4,FALSE)</f>
        <v>U11G</v>
      </c>
      <c r="G389" s="1" t="s">
        <v>454</v>
      </c>
    </row>
    <row r="390" spans="1:7">
      <c r="B390" s="2">
        <v>4</v>
      </c>
      <c r="C390" s="2">
        <v>137</v>
      </c>
      <c r="D390" t="s">
        <v>1201</v>
      </c>
      <c r="E390" t="s">
        <v>744</v>
      </c>
      <c r="F390" t="s">
        <v>912</v>
      </c>
      <c r="G390" s="1" t="s">
        <v>455</v>
      </c>
    </row>
    <row r="391" spans="1:7">
      <c r="B391" s="2">
        <v>5</v>
      </c>
      <c r="C391" s="2">
        <v>218</v>
      </c>
      <c r="D391" t="s">
        <v>456</v>
      </c>
      <c r="E391" t="str">
        <f>VLOOKUP(C391,Athletes!$A$2:$I$700,9,FALSE)</f>
        <v>Reigate Priory</v>
      </c>
      <c r="F391" t="str">
        <f>VLOOKUP(C391,Athletes!$A$2:$I$700,4,FALSE)</f>
        <v>U11G</v>
      </c>
      <c r="G391" s="1" t="s">
        <v>457</v>
      </c>
    </row>
    <row r="392" spans="1:7">
      <c r="B392" s="2">
        <v>6</v>
      </c>
      <c r="C392" s="2">
        <v>606</v>
      </c>
      <c r="D392" t="s">
        <v>458</v>
      </c>
      <c r="E392" t="str">
        <f>VLOOKUP(C392,Athletes!$A$2:$I$700,9,FALSE)</f>
        <v>Tonbridge AC</v>
      </c>
      <c r="F392" t="str">
        <f>VLOOKUP(C392,Athletes!$A$2:$I$700,4,FALSE)</f>
        <v>U11G</v>
      </c>
      <c r="G392" s="1" t="s">
        <v>459</v>
      </c>
    </row>
    <row r="393" spans="1:7">
      <c r="B393" s="2">
        <v>7</v>
      </c>
      <c r="C393" s="2">
        <v>243</v>
      </c>
      <c r="D393" t="s">
        <v>460</v>
      </c>
      <c r="E393" t="str">
        <f>VLOOKUP(C393,Athletes!$A$2:$I$700,9,FALSE)</f>
        <v>Dartford Harriers AC</v>
      </c>
      <c r="F393" t="str">
        <f>VLOOKUP(C393,Athletes!$A$2:$I$700,4,FALSE)</f>
        <v>U11G</v>
      </c>
      <c r="G393" s="1" t="s">
        <v>461</v>
      </c>
    </row>
    <row r="394" spans="1:7">
      <c r="B394" s="2">
        <v>8</v>
      </c>
      <c r="C394" s="2">
        <v>228</v>
      </c>
      <c r="D394" t="s">
        <v>462</v>
      </c>
      <c r="E394" t="str">
        <f>VLOOKUP(C394,Athletes!$A$2:$I$700,9,FALSE)</f>
        <v>Tonbridge AC</v>
      </c>
      <c r="F394" t="str">
        <f>VLOOKUP(C394,Athletes!$A$2:$I$700,4,FALSE)</f>
        <v>U11G</v>
      </c>
      <c r="G394" s="1" t="s">
        <v>463</v>
      </c>
    </row>
    <row r="395" spans="1:7">
      <c r="B395" s="2">
        <v>9</v>
      </c>
      <c r="C395" s="2">
        <v>475</v>
      </c>
      <c r="D395" t="s">
        <v>1200</v>
      </c>
      <c r="E395" t="s">
        <v>1128</v>
      </c>
      <c r="F395" t="s">
        <v>912</v>
      </c>
      <c r="G395" s="1" t="s">
        <v>464</v>
      </c>
    </row>
    <row r="396" spans="1:7">
      <c r="B396" s="2">
        <v>10</v>
      </c>
      <c r="C396" s="2">
        <v>258</v>
      </c>
      <c r="D396" t="s">
        <v>465</v>
      </c>
      <c r="E396" t="str">
        <f>VLOOKUP(C396,Athletes!$A$2:$I$700,9,FALSE)</f>
        <v>Dartford Harriers AC</v>
      </c>
      <c r="F396" t="str">
        <f>VLOOKUP(C396,Athletes!$A$2:$I$700,4,FALSE)</f>
        <v>U11G</v>
      </c>
      <c r="G396" s="1" t="s">
        <v>466</v>
      </c>
    </row>
    <row r="397" spans="1:7">
      <c r="B397" s="2">
        <v>11</v>
      </c>
      <c r="C397" s="2">
        <v>609</v>
      </c>
      <c r="D397" t="s">
        <v>276</v>
      </c>
      <c r="E397" t="str">
        <f>VLOOKUP(C397,Athletes!$A$2:$I$700,9,FALSE)</f>
        <v>Thanet AC</v>
      </c>
      <c r="F397" t="str">
        <f>VLOOKUP(C397,Athletes!$A$2:$I$700,4,FALSE)</f>
        <v>U11G</v>
      </c>
      <c r="G397" s="1" t="s">
        <v>467</v>
      </c>
    </row>
    <row r="398" spans="1:7">
      <c r="B398" s="2">
        <v>12</v>
      </c>
      <c r="C398" s="2">
        <v>603</v>
      </c>
      <c r="D398" t="s">
        <v>245</v>
      </c>
      <c r="E398" t="str">
        <f>VLOOKUP(C398,Athletes!$A$2:$I$700,9,FALSE)</f>
        <v>Tonbridge AC</v>
      </c>
      <c r="F398" t="str">
        <f>VLOOKUP(C398,Athletes!$A$2:$I$700,4,FALSE)</f>
        <v>U11G</v>
      </c>
      <c r="G398" s="1" t="s">
        <v>468</v>
      </c>
    </row>
    <row r="399" spans="1:7">
      <c r="B399" s="2">
        <v>13</v>
      </c>
      <c r="C399" s="2">
        <v>190</v>
      </c>
      <c r="D399" t="s">
        <v>27</v>
      </c>
      <c r="E399" t="str">
        <f>VLOOKUP(C399,Athletes!$A$2:$I$700,9,FALSE)</f>
        <v>Tonbridge AC</v>
      </c>
      <c r="F399" t="str">
        <f>VLOOKUP(C399,Athletes!$A$2:$I$700,4,FALSE)</f>
        <v>U11G</v>
      </c>
      <c r="G399" s="1" t="s">
        <v>469</v>
      </c>
    </row>
    <row r="400" spans="1:7">
      <c r="B400" s="2">
        <v>14</v>
      </c>
      <c r="C400" s="2">
        <v>604</v>
      </c>
      <c r="D400" t="s">
        <v>249</v>
      </c>
      <c r="E400" t="str">
        <f>VLOOKUP(C400,Athletes!$A$2:$I$700,9,FALSE)</f>
        <v>Tonbridge Tornadoes</v>
      </c>
      <c r="F400" t="str">
        <f>VLOOKUP(C400,Athletes!$A$2:$I$700,4,FALSE)</f>
        <v>U11G</v>
      </c>
      <c r="G400" s="1" t="s">
        <v>470</v>
      </c>
    </row>
    <row r="401" spans="1:7">
      <c r="B401" s="2">
        <v>15</v>
      </c>
      <c r="C401" s="2">
        <v>600</v>
      </c>
      <c r="D401" t="s">
        <v>247</v>
      </c>
      <c r="E401" t="str">
        <f>VLOOKUP(C401,Athletes!$A$2:$I$700,9,FALSE)</f>
        <v>Unatt</v>
      </c>
      <c r="F401" t="str">
        <f>VLOOKUP(C401,Athletes!$A$2:$I$700,4,FALSE)</f>
        <v>U11G</v>
      </c>
      <c r="G401" s="1" t="s">
        <v>471</v>
      </c>
    </row>
    <row r="403" spans="1:7">
      <c r="A403" t="s">
        <v>450</v>
      </c>
    </row>
    <row r="404" spans="1:7">
      <c r="A404" t="s">
        <v>105</v>
      </c>
    </row>
    <row r="405" spans="1:7">
      <c r="B405" s="2">
        <v>1</v>
      </c>
      <c r="C405" s="2">
        <v>611</v>
      </c>
      <c r="D405" t="s">
        <v>472</v>
      </c>
      <c r="E405" t="str">
        <f>VLOOKUP(C405,Athletes!$A$2:$I$700,9,FALSE)</f>
        <v>Tonbridge AC</v>
      </c>
      <c r="F405" t="str">
        <f>VLOOKUP(C405,Athletes!$A$2:$I$700,4,FALSE)</f>
        <v>U11B</v>
      </c>
      <c r="G405" s="1" t="s">
        <v>473</v>
      </c>
    </row>
    <row r="406" spans="1:7">
      <c r="B406" s="2">
        <v>2</v>
      </c>
      <c r="C406" s="2">
        <v>617</v>
      </c>
      <c r="D406" t="s">
        <v>269</v>
      </c>
      <c r="E406" t="str">
        <f>VLOOKUP(C406,Athletes!$A$2:$I$700,9,FALSE)</f>
        <v>Tonbridge AC</v>
      </c>
      <c r="F406" t="str">
        <f>VLOOKUP(C406,Athletes!$A$2:$I$700,4,FALSE)</f>
        <v>U11B</v>
      </c>
      <c r="G406" s="1" t="s">
        <v>474</v>
      </c>
    </row>
    <row r="407" spans="1:7">
      <c r="B407" s="2">
        <v>3</v>
      </c>
      <c r="C407" s="2">
        <v>270</v>
      </c>
      <c r="D407" t="s">
        <v>475</v>
      </c>
      <c r="E407" t="str">
        <f>VLOOKUP(C407,Athletes!$A$2:$I$700,9,FALSE)</f>
        <v>Unatt</v>
      </c>
      <c r="F407" t="str">
        <f>VLOOKUP(C407,Athletes!$A$2:$I$700,4,FALSE)</f>
        <v>U11B</v>
      </c>
      <c r="G407" s="1" t="s">
        <v>476</v>
      </c>
    </row>
    <row r="408" spans="1:7">
      <c r="B408" s="2">
        <v>4</v>
      </c>
      <c r="C408" s="2">
        <v>612</v>
      </c>
      <c r="D408" t="s">
        <v>477</v>
      </c>
      <c r="E408" t="str">
        <f>VLOOKUP(C408,Athletes!$A$2:$I$700,9,FALSE)</f>
        <v>Tonbridge AC</v>
      </c>
      <c r="F408" t="str">
        <f>VLOOKUP(C408,Athletes!$A$2:$I$700,4,FALSE)</f>
        <v>U11B</v>
      </c>
      <c r="G408" s="1" t="s">
        <v>478</v>
      </c>
    </row>
    <row r="409" spans="1:7">
      <c r="B409" s="2">
        <v>5</v>
      </c>
      <c r="C409" s="2">
        <v>493</v>
      </c>
      <c r="D409" t="s">
        <v>1204</v>
      </c>
      <c r="E409" t="s">
        <v>1082</v>
      </c>
      <c r="F409" t="s">
        <v>914</v>
      </c>
      <c r="G409" s="1" t="s">
        <v>479</v>
      </c>
    </row>
    <row r="410" spans="1:7">
      <c r="B410" s="2">
        <v>6</v>
      </c>
      <c r="C410" s="2">
        <v>619</v>
      </c>
      <c r="D410" t="s">
        <v>272</v>
      </c>
      <c r="E410" t="str">
        <f>VLOOKUP(C410,Athletes!$A$2:$I$700,9,FALSE)</f>
        <v>Folkestone R.C.</v>
      </c>
      <c r="F410" t="str">
        <f>VLOOKUP(C410,Athletes!$A$2:$I$700,4,FALSE)</f>
        <v>U11B</v>
      </c>
      <c r="G410" s="1" t="s">
        <v>480</v>
      </c>
    </row>
    <row r="411" spans="1:7">
      <c r="B411" s="2">
        <v>7</v>
      </c>
      <c r="C411" s="2">
        <v>614</v>
      </c>
      <c r="D411" t="s">
        <v>264</v>
      </c>
      <c r="E411" t="str">
        <f>VLOOKUP(C411,Athletes!$A$2:$I$700,9,FALSE)</f>
        <v>Tonbridge AC</v>
      </c>
      <c r="F411" t="str">
        <f>VLOOKUP(C411,Athletes!$A$2:$I$700,4,FALSE)</f>
        <v>U11B</v>
      </c>
      <c r="G411" s="1" t="s">
        <v>481</v>
      </c>
    </row>
    <row r="412" spans="1:7">
      <c r="B412" s="2">
        <v>8</v>
      </c>
      <c r="C412" s="2">
        <v>616</v>
      </c>
      <c r="D412" t="s">
        <v>261</v>
      </c>
      <c r="E412" t="str">
        <f>VLOOKUP(C412,Athletes!$A$2:$I$700,9,FALSE)</f>
        <v>Unatt</v>
      </c>
      <c r="F412" t="str">
        <f>VLOOKUP(C412,Athletes!$A$2:$I$700,4,FALSE)</f>
        <v>U11B</v>
      </c>
      <c r="G412" s="1" t="s">
        <v>482</v>
      </c>
    </row>
    <row r="413" spans="1:7">
      <c r="B413" s="2">
        <v>9</v>
      </c>
      <c r="C413" s="2">
        <v>615</v>
      </c>
      <c r="D413" t="s">
        <v>266</v>
      </c>
      <c r="E413" t="str">
        <f>VLOOKUP(C413,Athletes!$A$2:$I$700,9,FALSE)</f>
        <v>Invicta East Kent AC</v>
      </c>
      <c r="F413" t="str">
        <f>VLOOKUP(C413,Athletes!$A$2:$I$700,4,FALSE)</f>
        <v>U11B</v>
      </c>
      <c r="G413" s="1" t="s">
        <v>483</v>
      </c>
    </row>
    <row r="414" spans="1:7">
      <c r="B414" s="2">
        <v>10</v>
      </c>
      <c r="C414" s="2">
        <v>618</v>
      </c>
      <c r="D414" t="s">
        <v>25</v>
      </c>
      <c r="E414" t="str">
        <f>VLOOKUP(C414,Athletes!$A$2:$I$700,9,FALSE)</f>
        <v>Tonbridge AC</v>
      </c>
      <c r="F414" t="str">
        <f>VLOOKUP(C414,Athletes!$A$2:$I$700,4,FALSE)</f>
        <v>U11B</v>
      </c>
      <c r="G414" s="1" t="s">
        <v>484</v>
      </c>
    </row>
    <row r="415" spans="1:7">
      <c r="B415" s="2">
        <v>11</v>
      </c>
      <c r="C415" s="2">
        <v>336</v>
      </c>
      <c r="D415" t="s">
        <v>485</v>
      </c>
      <c r="E415" t="str">
        <f>VLOOKUP(C415,Athletes!$A$2:$I$700,9,FALSE)</f>
        <v>Invicta East Kent AC</v>
      </c>
      <c r="F415" t="str">
        <f>VLOOKUP(C415,Athletes!$A$2:$I$700,4,FALSE)</f>
        <v>U11B</v>
      </c>
      <c r="G415" s="1" t="s">
        <v>486</v>
      </c>
    </row>
    <row r="416" spans="1:7">
      <c r="B416" s="2">
        <v>12</v>
      </c>
      <c r="C416" s="2">
        <v>484</v>
      </c>
      <c r="D416" t="s">
        <v>1202</v>
      </c>
      <c r="E416" t="s">
        <v>1082</v>
      </c>
      <c r="F416" t="s">
        <v>914</v>
      </c>
      <c r="G416" s="1" t="s">
        <v>487</v>
      </c>
    </row>
    <row r="417" spans="1:7">
      <c r="B417" s="2">
        <v>13</v>
      </c>
      <c r="C417" s="2">
        <v>610</v>
      </c>
      <c r="D417" t="s">
        <v>280</v>
      </c>
      <c r="E417" t="s">
        <v>1082</v>
      </c>
      <c r="F417" t="str">
        <f>VLOOKUP(C417,Athletes!$A$2:$I$700,4,FALSE)</f>
        <v>U11B</v>
      </c>
      <c r="G417" s="1" t="s">
        <v>488</v>
      </c>
    </row>
    <row r="418" spans="1:7">
      <c r="B418" s="2">
        <v>14</v>
      </c>
      <c r="C418" s="2">
        <v>413</v>
      </c>
      <c r="D418" t="s">
        <v>1203</v>
      </c>
      <c r="E418" t="s">
        <v>744</v>
      </c>
      <c r="F418" t="s">
        <v>914</v>
      </c>
      <c r="G418" s="1" t="s">
        <v>489</v>
      </c>
    </row>
    <row r="419" spans="1:7">
      <c r="B419" s="2">
        <v>15</v>
      </c>
      <c r="C419" s="2">
        <v>620</v>
      </c>
      <c r="D419" t="s">
        <v>275</v>
      </c>
      <c r="E419" t="str">
        <f>VLOOKUP(C419,Athletes!$A$2:$I$700,9,FALSE)</f>
        <v>Paddock Wood AC</v>
      </c>
      <c r="F419" t="str">
        <f>VLOOKUP(C419,Athletes!$A$2:$I$700,4,FALSE)</f>
        <v>U11B</v>
      </c>
      <c r="G419" s="1" t="s">
        <v>490</v>
      </c>
    </row>
    <row r="421" spans="1:7">
      <c r="A421" t="s">
        <v>491</v>
      </c>
    </row>
    <row r="422" spans="1:7">
      <c r="A422" t="s">
        <v>24</v>
      </c>
    </row>
    <row r="423" spans="1:7">
      <c r="B423" s="2">
        <v>1</v>
      </c>
      <c r="C423" s="2">
        <v>331</v>
      </c>
      <c r="D423" t="s">
        <v>173</v>
      </c>
      <c r="E423" t="str">
        <f>VLOOKUP(C423,Athletes!$A$2:$I$700,9,FALSE)</f>
        <v>Tonbridge AC</v>
      </c>
      <c r="F423" t="str">
        <f>VLOOKUP(C423,Athletes!$A$2:$I$700,4,FALSE)</f>
        <v>U15B</v>
      </c>
      <c r="G423" s="1" t="s">
        <v>492</v>
      </c>
    </row>
    <row r="424" spans="1:7">
      <c r="B424" s="2">
        <v>2</v>
      </c>
      <c r="C424" s="2">
        <v>205</v>
      </c>
      <c r="D424" t="s">
        <v>493</v>
      </c>
      <c r="E424" t="str">
        <f>VLOOKUP(C424,Athletes!$A$2:$I$700,9,FALSE)</f>
        <v>Tonbridge AC</v>
      </c>
      <c r="F424" t="str">
        <f>VLOOKUP(C424,Athletes!$A$2:$I$700,4,FALSE)</f>
        <v>U15G</v>
      </c>
      <c r="G424" s="1" t="s">
        <v>494</v>
      </c>
    </row>
    <row r="425" spans="1:7">
      <c r="B425" s="2">
        <v>3</v>
      </c>
      <c r="C425" s="2">
        <v>245</v>
      </c>
      <c r="D425" t="s">
        <v>495</v>
      </c>
      <c r="E425" t="str">
        <f>VLOOKUP(C425,Athletes!$A$2:$I$700,9,FALSE)</f>
        <v>Tonbridge AC</v>
      </c>
      <c r="F425" t="str">
        <f>VLOOKUP(C425,Athletes!$A$2:$I$700,4,FALSE)</f>
        <v>U13G</v>
      </c>
      <c r="G425" s="1" t="s">
        <v>496</v>
      </c>
    </row>
    <row r="426" spans="1:7">
      <c r="B426" s="2">
        <v>4</v>
      </c>
      <c r="C426" s="2">
        <v>499</v>
      </c>
      <c r="D426" t="s">
        <v>1059</v>
      </c>
      <c r="E426" t="s">
        <v>744</v>
      </c>
      <c r="F426" t="s">
        <v>750</v>
      </c>
      <c r="G426" s="1" t="s">
        <v>497</v>
      </c>
    </row>
    <row r="427" spans="1:7">
      <c r="B427" s="2">
        <v>5</v>
      </c>
      <c r="C427" s="2">
        <v>47</v>
      </c>
      <c r="D427" t="s">
        <v>498</v>
      </c>
      <c r="E427" t="str">
        <f>VLOOKUP(C427,Athletes!$A$2:$I$700,9,FALSE)</f>
        <v>Dartford Harriers AC</v>
      </c>
      <c r="F427" t="str">
        <f>VLOOKUP(C427,Athletes!$A$2:$I$700,4,FALSE)</f>
        <v>U20W</v>
      </c>
      <c r="G427" s="1" t="s">
        <v>499</v>
      </c>
    </row>
    <row r="428" spans="1:7">
      <c r="B428" s="2">
        <v>6</v>
      </c>
      <c r="C428" s="2">
        <v>5</v>
      </c>
      <c r="D428" t="s">
        <v>10</v>
      </c>
      <c r="E428" t="str">
        <f>VLOOKUP(C428,Athletes!$A$2:$I$700,9,FALSE)</f>
        <v>Tonbridge AC</v>
      </c>
      <c r="F428" t="str">
        <f>VLOOKUP(C428,Athletes!$A$2:$I$700,4,FALSE)</f>
        <v>U13G</v>
      </c>
      <c r="G428" s="1" t="s">
        <v>500</v>
      </c>
    </row>
    <row r="429" spans="1:7">
      <c r="B429" s="2">
        <v>7</v>
      </c>
      <c r="C429" s="2">
        <v>32</v>
      </c>
      <c r="D429" t="s">
        <v>294</v>
      </c>
      <c r="E429" t="str">
        <f>VLOOKUP(C429,Athletes!$A$2:$I$700,9,FALSE)</f>
        <v>Tonbridge AC</v>
      </c>
      <c r="F429" t="str">
        <f>VLOOKUP(C429,Athletes!$A$2:$I$700,4,FALSE)</f>
        <v>U13G</v>
      </c>
      <c r="G429" s="1" t="s">
        <v>501</v>
      </c>
    </row>
    <row r="431" spans="1:7">
      <c r="A431" t="s">
        <v>491</v>
      </c>
    </row>
    <row r="432" spans="1:7">
      <c r="A432" t="s">
        <v>105</v>
      </c>
    </row>
    <row r="433" spans="1:7">
      <c r="B433" s="2">
        <v>1</v>
      </c>
      <c r="C433" s="2">
        <v>34</v>
      </c>
      <c r="D433" t="s">
        <v>322</v>
      </c>
      <c r="E433" t="str">
        <f>VLOOKUP(C433,Athletes!$A$2:$I$700,9,FALSE)</f>
        <v>Tonbridge AC</v>
      </c>
      <c r="F433" t="str">
        <f>VLOOKUP(C433,Athletes!$A$2:$I$700,4,FALSE)</f>
        <v>U13G</v>
      </c>
      <c r="G433" s="1" t="s">
        <v>502</v>
      </c>
    </row>
    <row r="434" spans="1:7">
      <c r="B434" s="2">
        <v>2</v>
      </c>
      <c r="C434" s="2">
        <v>103</v>
      </c>
      <c r="D434" t="s">
        <v>503</v>
      </c>
      <c r="E434" t="str">
        <f>VLOOKUP(C434,Athletes!$A$2:$I$700,9,FALSE)</f>
        <v>Crawley  AC</v>
      </c>
      <c r="F434" t="str">
        <f>VLOOKUP(C434,Athletes!$A$2:$I$700,4,FALSE)</f>
        <v>U13B</v>
      </c>
      <c r="G434" s="1" t="s">
        <v>504</v>
      </c>
    </row>
    <row r="435" spans="1:7">
      <c r="B435" s="2">
        <v>3</v>
      </c>
      <c r="C435" s="2">
        <v>463</v>
      </c>
      <c r="D435" t="s">
        <v>1060</v>
      </c>
      <c r="E435" t="s">
        <v>1061</v>
      </c>
      <c r="F435" t="s">
        <v>813</v>
      </c>
      <c r="G435" s="1" t="s">
        <v>505</v>
      </c>
    </row>
    <row r="436" spans="1:7">
      <c r="B436" s="2">
        <v>4</v>
      </c>
      <c r="C436" s="2">
        <v>143</v>
      </c>
      <c r="D436" t="s">
        <v>1062</v>
      </c>
      <c r="E436" t="s">
        <v>929</v>
      </c>
      <c r="F436" t="s">
        <v>813</v>
      </c>
      <c r="G436" s="1" t="s">
        <v>506</v>
      </c>
    </row>
    <row r="437" spans="1:7">
      <c r="B437" s="2">
        <v>5</v>
      </c>
      <c r="C437" s="2">
        <v>429</v>
      </c>
      <c r="D437" t="s">
        <v>1063</v>
      </c>
      <c r="E437" t="s">
        <v>1065</v>
      </c>
      <c r="F437" t="s">
        <v>758</v>
      </c>
      <c r="G437" s="1" t="s">
        <v>507</v>
      </c>
    </row>
    <row r="438" spans="1:7">
      <c r="B438" s="2">
        <v>6</v>
      </c>
      <c r="C438" s="2">
        <v>129</v>
      </c>
      <c r="D438" t="s">
        <v>1064</v>
      </c>
      <c r="E438" t="s">
        <v>744</v>
      </c>
      <c r="F438" t="s">
        <v>1066</v>
      </c>
      <c r="G438" s="1" t="s">
        <v>508</v>
      </c>
    </row>
    <row r="439" spans="1:7">
      <c r="B439" s="2">
        <v>7</v>
      </c>
      <c r="C439" s="2">
        <v>213</v>
      </c>
      <c r="D439" t="s">
        <v>103</v>
      </c>
      <c r="E439" t="str">
        <f>VLOOKUP(C439,Athletes!$A$2:$I$700,9,FALSE)</f>
        <v>Unatt</v>
      </c>
      <c r="F439" t="str">
        <f>VLOOKUP(C439,Athletes!$A$2:$I$700,4,FALSE)</f>
        <v>U13G</v>
      </c>
      <c r="G439" s="1" t="s">
        <v>509</v>
      </c>
    </row>
    <row r="441" spans="1:7">
      <c r="A441" t="s">
        <v>491</v>
      </c>
    </row>
    <row r="442" spans="1:7">
      <c r="A442" t="s">
        <v>121</v>
      </c>
    </row>
    <row r="443" spans="1:7">
      <c r="B443" s="2">
        <v>1</v>
      </c>
      <c r="C443" s="2">
        <v>203</v>
      </c>
      <c r="D443" t="s">
        <v>510</v>
      </c>
      <c r="E443" t="str">
        <f>VLOOKUP(C443,Athletes!$A$2:$I$700,9,FALSE)</f>
        <v>Tonbridge AC</v>
      </c>
      <c r="F443" t="str">
        <f>VLOOKUP(C443,Athletes!$A$2:$I$700,4,FALSE)</f>
        <v>U15G</v>
      </c>
      <c r="G443" s="1" t="s">
        <v>511</v>
      </c>
    </row>
    <row r="444" spans="1:7">
      <c r="B444" s="2">
        <v>2</v>
      </c>
      <c r="C444" s="2">
        <v>241</v>
      </c>
      <c r="D444" t="s">
        <v>512</v>
      </c>
      <c r="E444" t="str">
        <f>VLOOKUP(C444,Athletes!$A$2:$I$700,9,FALSE)</f>
        <v>Invicta East Kent AC</v>
      </c>
      <c r="F444" t="str">
        <f>VLOOKUP(C444,Athletes!$A$2:$I$700,4,FALSE)</f>
        <v>U13G</v>
      </c>
      <c r="G444" s="1" t="s">
        <v>513</v>
      </c>
    </row>
    <row r="445" spans="1:7">
      <c r="B445" s="2">
        <v>3</v>
      </c>
      <c r="C445" s="2">
        <v>405</v>
      </c>
      <c r="D445" t="s">
        <v>1067</v>
      </c>
      <c r="E445" t="s">
        <v>795</v>
      </c>
      <c r="F445" t="s">
        <v>758</v>
      </c>
      <c r="G445" s="1" t="s">
        <v>514</v>
      </c>
    </row>
    <row r="446" spans="1:7">
      <c r="B446" s="2">
        <v>4</v>
      </c>
      <c r="C446" s="2">
        <v>200</v>
      </c>
      <c r="D446" t="s">
        <v>515</v>
      </c>
      <c r="E446" t="str">
        <f>VLOOKUP(C446,Athletes!$A$2:$I$700,9,FALSE)</f>
        <v>Tonbridge AC</v>
      </c>
      <c r="F446" t="str">
        <f>VLOOKUP(C446,Athletes!$A$2:$I$700,4,FALSE)</f>
        <v>U13G</v>
      </c>
      <c r="G446" s="1" t="s">
        <v>516</v>
      </c>
    </row>
    <row r="447" spans="1:7">
      <c r="B447" s="2">
        <v>5</v>
      </c>
      <c r="C447" s="2">
        <v>257</v>
      </c>
      <c r="D447" t="s">
        <v>517</v>
      </c>
      <c r="E447" t="str">
        <f>VLOOKUP(C447,Athletes!$A$2:$I$700,9,FALSE)</f>
        <v>Cambridge  Harriers</v>
      </c>
      <c r="F447" t="str">
        <f>VLOOKUP(C447,Athletes!$A$2:$I$700,4,FALSE)</f>
        <v>U15G</v>
      </c>
      <c r="G447" s="1" t="s">
        <v>518</v>
      </c>
    </row>
    <row r="448" spans="1:7">
      <c r="B448" s="2">
        <v>6</v>
      </c>
      <c r="C448" s="2">
        <v>488</v>
      </c>
      <c r="D448" t="s">
        <v>1068</v>
      </c>
      <c r="E448" t="s">
        <v>1061</v>
      </c>
      <c r="F448" t="s">
        <v>816</v>
      </c>
      <c r="G448" s="1" t="s">
        <v>519</v>
      </c>
    </row>
    <row r="449" spans="1:7">
      <c r="B449" s="2">
        <v>7</v>
      </c>
      <c r="C449" s="2">
        <v>233</v>
      </c>
      <c r="D449" t="s">
        <v>520</v>
      </c>
      <c r="E449" t="str">
        <f>VLOOKUP(C449,Athletes!$A$2:$I$700,9,FALSE)</f>
        <v>Invicta East Kent AC</v>
      </c>
      <c r="F449" t="str">
        <f>VLOOKUP(C449,Athletes!$A$2:$I$700,4,FALSE)</f>
        <v>U13G</v>
      </c>
      <c r="G449" s="1" t="s">
        <v>521</v>
      </c>
    </row>
    <row r="451" spans="1:7">
      <c r="A451" t="s">
        <v>491</v>
      </c>
    </row>
    <row r="452" spans="1:7">
      <c r="A452" t="s">
        <v>224</v>
      </c>
    </row>
    <row r="453" spans="1:7">
      <c r="B453" s="2">
        <v>1</v>
      </c>
      <c r="C453" s="2">
        <v>255</v>
      </c>
      <c r="D453" t="s">
        <v>522</v>
      </c>
      <c r="E453" t="str">
        <f>VLOOKUP(C453,Athletes!$A$2:$I$700,9,FALSE)</f>
        <v>Tonbridge AC</v>
      </c>
      <c r="F453" t="str">
        <f>VLOOKUP(C453,Athletes!$A$2:$I$700,4,FALSE)</f>
        <v>U15G</v>
      </c>
      <c r="G453" s="1" t="s">
        <v>523</v>
      </c>
    </row>
    <row r="454" spans="1:7">
      <c r="B454" s="2">
        <v>2</v>
      </c>
      <c r="C454" s="2">
        <v>109</v>
      </c>
      <c r="D454" t="s">
        <v>347</v>
      </c>
      <c r="E454" t="str">
        <f>VLOOKUP(C454,Athletes!$A$2:$I$700,9,FALSE)</f>
        <v>Tonbridge AC</v>
      </c>
      <c r="F454" t="str">
        <f>VLOOKUP(C454,Athletes!$A$2:$I$700,4,FALSE)</f>
        <v>U13B</v>
      </c>
      <c r="G454" s="1" t="s">
        <v>524</v>
      </c>
    </row>
    <row r="455" spans="1:7">
      <c r="B455" s="2">
        <v>3</v>
      </c>
      <c r="C455" s="2">
        <v>240</v>
      </c>
      <c r="D455" t="s">
        <v>525</v>
      </c>
      <c r="E455" t="str">
        <f>VLOOKUP(C455,Athletes!$A$2:$I$700,9,FALSE)</f>
        <v>Invicta East Kent AC</v>
      </c>
      <c r="F455" t="str">
        <f>VLOOKUP(C455,Athletes!$A$2:$I$700,4,FALSE)</f>
        <v>U13G</v>
      </c>
      <c r="G455" s="1" t="s">
        <v>526</v>
      </c>
    </row>
    <row r="456" spans="1:7">
      <c r="B456" s="2">
        <v>4</v>
      </c>
      <c r="C456" s="2">
        <v>21</v>
      </c>
      <c r="D456" t="s">
        <v>19</v>
      </c>
      <c r="E456" t="str">
        <f>VLOOKUP(C456,Athletes!$A$2:$I$700,9,FALSE)</f>
        <v>Tonbridge AC</v>
      </c>
      <c r="F456" t="str">
        <f>VLOOKUP(C456,Athletes!$A$2:$I$700,4,FALSE)</f>
        <v>U13G</v>
      </c>
      <c r="G456" s="1" t="s">
        <v>527</v>
      </c>
    </row>
    <row r="457" spans="1:7">
      <c r="B457" s="2">
        <v>5</v>
      </c>
      <c r="C457" s="2">
        <v>36</v>
      </c>
      <c r="D457" t="s">
        <v>311</v>
      </c>
      <c r="E457" t="str">
        <f>VLOOKUP(C457,Athletes!$A$2:$I$700,9,FALSE)</f>
        <v>Thanet Roadrunners</v>
      </c>
      <c r="F457" t="str">
        <f>VLOOKUP(C457,Athletes!$A$2:$I$700,4,FALSE)</f>
        <v>U13G</v>
      </c>
      <c r="G457" s="1" t="s">
        <v>528</v>
      </c>
    </row>
    <row r="458" spans="1:7">
      <c r="B458" s="2">
        <v>6</v>
      </c>
      <c r="C458" s="2">
        <v>94</v>
      </c>
      <c r="D458" t="s">
        <v>326</v>
      </c>
      <c r="E458" t="str">
        <f>VLOOKUP(C458,Athletes!$A$2:$I$700,9,FALSE)</f>
        <v>Tonbridge AC</v>
      </c>
      <c r="F458" t="str">
        <f>VLOOKUP(C458,Athletes!$A$2:$I$700,4,FALSE)</f>
        <v>U13B</v>
      </c>
      <c r="G458" s="1" t="s">
        <v>529</v>
      </c>
    </row>
    <row r="460" spans="1:7">
      <c r="A460" t="s">
        <v>491</v>
      </c>
    </row>
    <row r="461" spans="1:7">
      <c r="A461" t="s">
        <v>530</v>
      </c>
    </row>
    <row r="462" spans="1:7">
      <c r="B462" s="2">
        <v>1</v>
      </c>
      <c r="C462" s="2">
        <v>496</v>
      </c>
      <c r="D462" t="s">
        <v>1074</v>
      </c>
      <c r="E462" t="s">
        <v>1075</v>
      </c>
      <c r="F462" t="s">
        <v>813</v>
      </c>
      <c r="G462" s="1" t="s">
        <v>531</v>
      </c>
    </row>
    <row r="463" spans="1:7">
      <c r="B463" s="2">
        <v>2</v>
      </c>
      <c r="C463" s="2">
        <v>210</v>
      </c>
      <c r="D463" t="s">
        <v>532</v>
      </c>
      <c r="E463" t="str">
        <f>VLOOKUP(C463,Athletes!$A$2:$I$700,9,FALSE)</f>
        <v>Cambridge  Harriers</v>
      </c>
      <c r="F463" t="str">
        <f>VLOOKUP(C463,Athletes!$A$2:$I$700,4,FALSE)</f>
        <v>U20W</v>
      </c>
      <c r="G463" s="1" t="s">
        <v>533</v>
      </c>
    </row>
    <row r="464" spans="1:7">
      <c r="B464" s="2">
        <v>3</v>
      </c>
      <c r="C464" s="2">
        <v>271</v>
      </c>
      <c r="D464" t="s">
        <v>534</v>
      </c>
      <c r="E464" t="str">
        <f>VLOOKUP(C464,Athletes!$A$2:$I$700,9,FALSE)</f>
        <v>Tonbridge AC</v>
      </c>
      <c r="F464" t="str">
        <f>VLOOKUP(C464,Athletes!$A$2:$I$700,4,FALSE)</f>
        <v>M40</v>
      </c>
      <c r="G464" s="1" t="s">
        <v>535</v>
      </c>
    </row>
    <row r="465" spans="1:7">
      <c r="B465" s="2">
        <v>4</v>
      </c>
      <c r="C465" s="2">
        <v>27</v>
      </c>
      <c r="D465" t="s">
        <v>71</v>
      </c>
      <c r="E465" t="str">
        <f>VLOOKUP(C465,Athletes!$A$2:$I$700,9,FALSE)</f>
        <v>Tonbridge AC</v>
      </c>
      <c r="F465" t="str">
        <f>VLOOKUP(C465,Athletes!$A$2:$I$700,4,FALSE)</f>
        <v>U15G</v>
      </c>
      <c r="G465" s="1" t="s">
        <v>536</v>
      </c>
    </row>
    <row r="466" spans="1:7">
      <c r="B466" s="2">
        <v>5</v>
      </c>
      <c r="C466" s="2">
        <v>104</v>
      </c>
      <c r="D466" t="s">
        <v>343</v>
      </c>
      <c r="E466" t="str">
        <f>VLOOKUP(C466,Athletes!$A$2:$I$700,9,FALSE)</f>
        <v>Thanet AC</v>
      </c>
      <c r="F466" t="str">
        <f>VLOOKUP(C466,Athletes!$A$2:$I$700,4,FALSE)</f>
        <v>U13B</v>
      </c>
      <c r="G466" s="1" t="s">
        <v>537</v>
      </c>
    </row>
    <row r="467" spans="1:7">
      <c r="B467" s="2">
        <v>6</v>
      </c>
      <c r="C467" s="2">
        <v>252</v>
      </c>
      <c r="D467" t="s">
        <v>538</v>
      </c>
      <c r="E467" t="str">
        <f>VLOOKUP(C467,Athletes!$A$2:$I$700,9,FALSE)</f>
        <v>Invicta East Kent AC</v>
      </c>
      <c r="F467" t="str">
        <f>VLOOKUP(C467,Athletes!$A$2:$I$700,4,FALSE)</f>
        <v>U13G</v>
      </c>
      <c r="G467" s="1" t="s">
        <v>539</v>
      </c>
    </row>
    <row r="468" spans="1:7">
      <c r="B468" s="2">
        <v>7</v>
      </c>
      <c r="C468" s="2">
        <v>478</v>
      </c>
      <c r="D468" t="s">
        <v>1069</v>
      </c>
      <c r="E468" t="s">
        <v>1070</v>
      </c>
      <c r="F468" t="s">
        <v>1071</v>
      </c>
      <c r="G468" s="1" t="s">
        <v>540</v>
      </c>
    </row>
    <row r="469" spans="1:7">
      <c r="B469" s="2">
        <v>8</v>
      </c>
      <c r="C469" s="2">
        <v>321</v>
      </c>
      <c r="D469" t="s">
        <v>541</v>
      </c>
      <c r="E469" t="str">
        <f>VLOOKUP(C469,Athletes!$A$2:$I$700,9,FALSE)</f>
        <v>Invicta East Kent AC</v>
      </c>
      <c r="F469" t="str">
        <f>VLOOKUP(C469,Athletes!$A$2:$I$700,4,FALSE)</f>
        <v>U13B</v>
      </c>
      <c r="G469" s="1" t="s">
        <v>542</v>
      </c>
    </row>
    <row r="470" spans="1:7">
      <c r="B470" s="2">
        <v>9</v>
      </c>
      <c r="C470" s="2">
        <v>489</v>
      </c>
      <c r="D470" t="s">
        <v>1072</v>
      </c>
      <c r="E470" t="s">
        <v>1073</v>
      </c>
      <c r="F470" t="s">
        <v>741</v>
      </c>
      <c r="G470" s="1" t="s">
        <v>543</v>
      </c>
    </row>
    <row r="472" spans="1:7">
      <c r="A472" t="s">
        <v>491</v>
      </c>
    </row>
    <row r="473" spans="1:7">
      <c r="A473" t="s">
        <v>544</v>
      </c>
    </row>
    <row r="474" spans="1:7">
      <c r="B474" s="2">
        <v>1</v>
      </c>
      <c r="C474" s="2">
        <v>278</v>
      </c>
      <c r="D474" t="s">
        <v>1076</v>
      </c>
      <c r="E474" t="str">
        <f>VLOOKUP(C474,Athletes!$A$2:$I$700,9,FALSE)</f>
        <v>Tonbridge AC</v>
      </c>
      <c r="F474" t="str">
        <f>VLOOKUP(C474,Athletes!$A$2:$I$700,4,FALSE)</f>
        <v>U15B</v>
      </c>
      <c r="G474" s="1" t="s">
        <v>545</v>
      </c>
    </row>
    <row r="475" spans="1:7">
      <c r="B475" s="2">
        <v>2</v>
      </c>
      <c r="C475" s="2">
        <v>497</v>
      </c>
      <c r="D475" t="s">
        <v>1077</v>
      </c>
      <c r="E475" t="s">
        <v>1078</v>
      </c>
      <c r="F475" t="s">
        <v>1083</v>
      </c>
      <c r="G475" s="1" t="s">
        <v>546</v>
      </c>
    </row>
    <row r="476" spans="1:7">
      <c r="B476" s="2">
        <v>3</v>
      </c>
      <c r="C476" s="2">
        <v>361</v>
      </c>
      <c r="D476" t="s">
        <v>547</v>
      </c>
      <c r="E476" t="str">
        <f>VLOOKUP(C476,Athletes!$A$2:$I$700,9,FALSE)</f>
        <v>Tonbridge AC</v>
      </c>
      <c r="F476" t="str">
        <f>VLOOKUP(C476,Athletes!$A$2:$I$700,4,FALSE)</f>
        <v>U13B</v>
      </c>
      <c r="G476" s="1" t="s">
        <v>548</v>
      </c>
    </row>
    <row r="477" spans="1:7">
      <c r="B477" s="2">
        <v>4</v>
      </c>
      <c r="C477" s="2">
        <v>498</v>
      </c>
      <c r="D477" t="s">
        <v>1079</v>
      </c>
      <c r="E477" t="s">
        <v>1075</v>
      </c>
      <c r="F477" t="s">
        <v>813</v>
      </c>
      <c r="G477" s="1" t="s">
        <v>549</v>
      </c>
    </row>
    <row r="478" spans="1:7">
      <c r="B478" s="2">
        <v>5</v>
      </c>
      <c r="C478" s="2">
        <v>407</v>
      </c>
      <c r="D478" t="s">
        <v>1080</v>
      </c>
      <c r="E478" t="s">
        <v>795</v>
      </c>
      <c r="F478" t="s">
        <v>758</v>
      </c>
      <c r="G478" s="1" t="s">
        <v>550</v>
      </c>
    </row>
    <row r="479" spans="1:7">
      <c r="B479" s="2">
        <v>6</v>
      </c>
      <c r="C479" s="2">
        <v>337</v>
      </c>
      <c r="D479" t="s">
        <v>551</v>
      </c>
      <c r="E479" t="str">
        <f>VLOOKUP(C479,Athletes!$A$2:$I$700,9,FALSE)</f>
        <v>Invicta East Kent AC</v>
      </c>
      <c r="F479" t="str">
        <f>VLOOKUP(C479,Athletes!$A$2:$I$700,4,FALSE)</f>
        <v>U15B</v>
      </c>
      <c r="G479" s="1" t="s">
        <v>552</v>
      </c>
    </row>
    <row r="480" spans="1:7">
      <c r="B480" s="2">
        <v>7</v>
      </c>
      <c r="C480" s="2">
        <v>366</v>
      </c>
      <c r="D480" t="s">
        <v>1081</v>
      </c>
      <c r="E480" t="s">
        <v>1082</v>
      </c>
      <c r="F480" t="s">
        <v>813</v>
      </c>
      <c r="G480" s="1" t="s">
        <v>553</v>
      </c>
    </row>
    <row r="481" spans="1:7">
      <c r="B481" s="2">
        <v>8</v>
      </c>
      <c r="C481" s="2">
        <v>105</v>
      </c>
      <c r="D481" t="s">
        <v>354</v>
      </c>
      <c r="E481" t="str">
        <f>VLOOKUP(C481,Athletes!$A$2:$I$700,9,FALSE)</f>
        <v>Thanet AC</v>
      </c>
      <c r="F481" t="str">
        <f>VLOOKUP(C481,Athletes!$A$2:$I$700,4,FALSE)</f>
        <v>U13B</v>
      </c>
      <c r="G481" s="1" t="s">
        <v>554</v>
      </c>
    </row>
    <row r="483" spans="1:7">
      <c r="A483" t="s">
        <v>491</v>
      </c>
    </row>
    <row r="484" spans="1:7">
      <c r="A484" t="s">
        <v>555</v>
      </c>
    </row>
    <row r="485" spans="1:7">
      <c r="B485" s="2">
        <v>1</v>
      </c>
      <c r="C485" s="2">
        <v>164</v>
      </c>
      <c r="D485" t="s">
        <v>1084</v>
      </c>
      <c r="E485" t="s">
        <v>1089</v>
      </c>
      <c r="F485" t="s">
        <v>1009</v>
      </c>
      <c r="G485" s="1" t="s">
        <v>556</v>
      </c>
    </row>
    <row r="486" spans="1:7">
      <c r="B486" s="2">
        <v>2</v>
      </c>
      <c r="C486" s="2">
        <v>481</v>
      </c>
      <c r="D486" t="s">
        <v>1085</v>
      </c>
      <c r="E486" t="s">
        <v>1082</v>
      </c>
      <c r="F486" t="s">
        <v>866</v>
      </c>
      <c r="G486" s="1" t="s">
        <v>557</v>
      </c>
    </row>
    <row r="487" spans="1:7">
      <c r="B487" s="2">
        <v>3</v>
      </c>
      <c r="C487" s="2">
        <v>491</v>
      </c>
      <c r="D487" t="s">
        <v>1086</v>
      </c>
      <c r="E487" t="s">
        <v>1089</v>
      </c>
      <c r="F487" t="s">
        <v>818</v>
      </c>
      <c r="G487" s="1" t="s">
        <v>558</v>
      </c>
    </row>
    <row r="488" spans="1:7">
      <c r="B488" s="2">
        <v>4</v>
      </c>
      <c r="C488" s="2">
        <v>209</v>
      </c>
      <c r="D488" t="s">
        <v>559</v>
      </c>
      <c r="E488" t="str">
        <f>VLOOKUP(C488,Athletes!$A$2:$I$700,9,FALSE)</f>
        <v>Tonbridge AC</v>
      </c>
      <c r="F488" t="str">
        <f>VLOOKUP(C488,Athletes!$A$2:$I$700,4,FALSE)</f>
        <v>U17W</v>
      </c>
      <c r="G488" s="1" t="s">
        <v>560</v>
      </c>
    </row>
    <row r="489" spans="1:7">
      <c r="B489" s="2">
        <v>5</v>
      </c>
      <c r="C489" s="2">
        <v>165</v>
      </c>
      <c r="D489" t="s">
        <v>1087</v>
      </c>
      <c r="E489" t="s">
        <v>1070</v>
      </c>
      <c r="F489" t="s">
        <v>746</v>
      </c>
      <c r="G489" s="1" t="s">
        <v>561</v>
      </c>
    </row>
    <row r="490" spans="1:7">
      <c r="B490" s="2">
        <v>6</v>
      </c>
      <c r="C490" s="2">
        <v>207</v>
      </c>
      <c r="D490" t="s">
        <v>562</v>
      </c>
      <c r="E490" t="str">
        <f>VLOOKUP(C490,Athletes!$A$2:$I$700,9,FALSE)</f>
        <v>Invicta East Kent AC</v>
      </c>
      <c r="F490" t="str">
        <f>VLOOKUP(C490,Athletes!$A$2:$I$700,4,FALSE)</f>
        <v>U20W</v>
      </c>
      <c r="G490" s="1" t="s">
        <v>563</v>
      </c>
    </row>
    <row r="491" spans="1:7">
      <c r="B491" s="2">
        <v>7</v>
      </c>
      <c r="C491" s="2">
        <v>422</v>
      </c>
      <c r="D491" t="s">
        <v>1088</v>
      </c>
      <c r="E491" t="s">
        <v>744</v>
      </c>
      <c r="F491" t="s">
        <v>746</v>
      </c>
      <c r="G491" s="1" t="s">
        <v>564</v>
      </c>
    </row>
    <row r="493" spans="1:7">
      <c r="A493" t="s">
        <v>491</v>
      </c>
    </row>
    <row r="494" spans="1:7">
      <c r="A494" t="s">
        <v>565</v>
      </c>
    </row>
    <row r="495" spans="1:7">
      <c r="B495" s="2">
        <v>1</v>
      </c>
      <c r="C495" s="2">
        <v>348</v>
      </c>
      <c r="D495" t="s">
        <v>566</v>
      </c>
      <c r="E495" t="str">
        <f>VLOOKUP(C495,Athletes!$A$2:$I$700,9,FALSE)</f>
        <v>Swale Combined AC</v>
      </c>
      <c r="F495" t="str">
        <f>VLOOKUP(C495,Athletes!$A$2:$I$700,4,FALSE)</f>
        <v>SM</v>
      </c>
      <c r="G495" s="1" t="s">
        <v>567</v>
      </c>
    </row>
    <row r="496" spans="1:7">
      <c r="B496" s="2">
        <v>2</v>
      </c>
      <c r="C496" s="2">
        <v>275</v>
      </c>
      <c r="D496" t="s">
        <v>568</v>
      </c>
      <c r="E496" t="str">
        <f>VLOOKUP(C496,Athletes!$A$2:$I$700,9,FALSE)</f>
        <v>Kingston &amp; Polytchnc AC</v>
      </c>
      <c r="F496" t="str">
        <f>VLOOKUP(C496,Athletes!$A$2:$I$700,4,FALSE)</f>
        <v>U15B</v>
      </c>
      <c r="G496" s="1" t="s">
        <v>569</v>
      </c>
    </row>
    <row r="497" spans="1:7">
      <c r="B497" s="2">
        <v>3</v>
      </c>
      <c r="C497" s="2">
        <v>279</v>
      </c>
      <c r="D497" t="s">
        <v>570</v>
      </c>
      <c r="E497" t="str">
        <f>VLOOKUP(C497,Athletes!$A$2:$I$700,9,FALSE)</f>
        <v>Tonbridge AC</v>
      </c>
      <c r="F497" t="str">
        <f>VLOOKUP(C497,Athletes!$A$2:$I$700,4,FALSE)</f>
        <v>U15B</v>
      </c>
      <c r="G497" s="1" t="s">
        <v>571</v>
      </c>
    </row>
    <row r="498" spans="1:7">
      <c r="B498" s="2">
        <v>4</v>
      </c>
      <c r="C498" s="2">
        <v>334</v>
      </c>
      <c r="D498" t="s">
        <v>572</v>
      </c>
      <c r="E498" t="str">
        <f>VLOOKUP(C498,Athletes!$A$2:$I$700,9,FALSE)</f>
        <v>Tonbridge AC</v>
      </c>
      <c r="F498" t="str">
        <f>VLOOKUP(C498,Athletes!$A$2:$I$700,4,FALSE)</f>
        <v>SM</v>
      </c>
      <c r="G498" s="1" t="s">
        <v>573</v>
      </c>
    </row>
    <row r="499" spans="1:7">
      <c r="B499" s="2">
        <v>5</v>
      </c>
      <c r="C499" s="2">
        <v>214</v>
      </c>
      <c r="D499" t="s">
        <v>574</v>
      </c>
      <c r="E499" t="str">
        <f>VLOOKUP(C499,Athletes!$A$2:$I$700,9,FALSE)</f>
        <v>Tonbridge AC</v>
      </c>
      <c r="F499" t="str">
        <f>VLOOKUP(C499,Athletes!$A$2:$I$700,4,FALSE)</f>
        <v>U20W</v>
      </c>
      <c r="G499" s="1" t="s">
        <v>575</v>
      </c>
    </row>
    <row r="500" spans="1:7">
      <c r="B500" s="2">
        <v>6</v>
      </c>
      <c r="C500" s="2">
        <v>364</v>
      </c>
      <c r="D500" t="s">
        <v>1090</v>
      </c>
      <c r="E500" t="s">
        <v>1075</v>
      </c>
      <c r="F500" t="s">
        <v>741</v>
      </c>
      <c r="G500" s="1" t="s">
        <v>576</v>
      </c>
    </row>
    <row r="501" spans="1:7">
      <c r="B501" s="2">
        <v>7</v>
      </c>
      <c r="C501" s="2">
        <v>280</v>
      </c>
      <c r="D501" t="s">
        <v>577</v>
      </c>
      <c r="E501" t="str">
        <f>VLOOKUP(C501,Athletes!$A$2:$I$700,9,FALSE)</f>
        <v>Cambridge  Harriers</v>
      </c>
      <c r="F501" t="str">
        <f>VLOOKUP(C501,Athletes!$A$2:$I$700,4,FALSE)</f>
        <v>M55</v>
      </c>
      <c r="G501" s="1" t="s">
        <v>578</v>
      </c>
    </row>
    <row r="502" spans="1:7">
      <c r="B502" s="2">
        <v>8</v>
      </c>
      <c r="C502" s="2">
        <v>49</v>
      </c>
      <c r="D502" t="s">
        <v>146</v>
      </c>
      <c r="E502" t="str">
        <f>VLOOKUP(C502,Athletes!$A$2:$I$700,9,FALSE)</f>
        <v>Bournemouth AC</v>
      </c>
      <c r="F502" t="str">
        <f>VLOOKUP(C502,Athletes!$A$2:$I$700,4,FALSE)</f>
        <v>U15B</v>
      </c>
      <c r="G502" s="1" t="s">
        <v>579</v>
      </c>
    </row>
    <row r="504" spans="1:7">
      <c r="A504" t="s">
        <v>491</v>
      </c>
    </row>
    <row r="505" spans="1:7">
      <c r="A505" t="s">
        <v>580</v>
      </c>
    </row>
    <row r="506" spans="1:7">
      <c r="B506" s="2">
        <v>1</v>
      </c>
      <c r="C506" s="2">
        <v>273</v>
      </c>
      <c r="D506" t="s">
        <v>581</v>
      </c>
      <c r="E506" t="str">
        <f>VLOOKUP(C506,Athletes!$A$2:$I$700,9,FALSE)</f>
        <v>Tonbridge AC</v>
      </c>
      <c r="F506" t="str">
        <f>VLOOKUP(C506,Athletes!$A$2:$I$700,4,FALSE)</f>
        <v>U17M</v>
      </c>
      <c r="G506" s="1" t="s">
        <v>582</v>
      </c>
    </row>
    <row r="507" spans="1:7">
      <c r="B507" s="2">
        <v>2</v>
      </c>
      <c r="C507" s="2">
        <v>356</v>
      </c>
      <c r="D507" t="s">
        <v>583</v>
      </c>
      <c r="E507" t="str">
        <f>VLOOKUP(C507,Athletes!$A$2:$I$700,9,FALSE)</f>
        <v>Tonbridge AC</v>
      </c>
      <c r="F507" t="str">
        <f>VLOOKUP(C507,Athletes!$A$2:$I$700,4,FALSE)</f>
        <v>U20M</v>
      </c>
      <c r="G507" s="1" t="s">
        <v>584</v>
      </c>
    </row>
    <row r="508" spans="1:7">
      <c r="B508" s="2">
        <v>3</v>
      </c>
      <c r="C508" s="2">
        <v>369</v>
      </c>
      <c r="D508" t="s">
        <v>1091</v>
      </c>
      <c r="E508" t="s">
        <v>744</v>
      </c>
      <c r="F508" t="s">
        <v>823</v>
      </c>
      <c r="G508" s="1" t="s">
        <v>585</v>
      </c>
    </row>
    <row r="509" spans="1:7">
      <c r="B509" s="2">
        <v>4</v>
      </c>
      <c r="C509" s="2">
        <v>287</v>
      </c>
      <c r="D509" t="s">
        <v>586</v>
      </c>
      <c r="E509" t="str">
        <f>VLOOKUP(C509,Athletes!$A$2:$I$700,9,FALSE)</f>
        <v>Tonbridge AC</v>
      </c>
      <c r="F509" t="str">
        <f>VLOOKUP(C509,Athletes!$A$2:$I$700,4,FALSE)</f>
        <v>U17M</v>
      </c>
      <c r="G509" s="1" t="s">
        <v>587</v>
      </c>
    </row>
    <row r="510" spans="1:7">
      <c r="B510" s="2">
        <v>5</v>
      </c>
      <c r="C510" s="2">
        <v>328</v>
      </c>
      <c r="D510" t="s">
        <v>588</v>
      </c>
      <c r="E510" t="str">
        <f>VLOOKUP(C510,Athletes!$A$2:$I$700,9,FALSE)</f>
        <v>Tonbridge AC</v>
      </c>
      <c r="F510" t="str">
        <f>VLOOKUP(C510,Athletes!$A$2:$I$700,4,FALSE)</f>
        <v>U20M</v>
      </c>
      <c r="G510" s="1" t="s">
        <v>589</v>
      </c>
    </row>
    <row r="511" spans="1:7">
      <c r="B511" s="2">
        <v>6</v>
      </c>
      <c r="C511" s="2">
        <v>495</v>
      </c>
      <c r="D511" t="s">
        <v>1092</v>
      </c>
      <c r="E511" t="s">
        <v>744</v>
      </c>
      <c r="F511" t="s">
        <v>823</v>
      </c>
      <c r="G511" s="1" t="s">
        <v>590</v>
      </c>
    </row>
    <row r="512" spans="1:7">
      <c r="B512" s="2">
        <v>7</v>
      </c>
      <c r="C512" s="2">
        <v>264</v>
      </c>
      <c r="D512" t="s">
        <v>591</v>
      </c>
      <c r="E512" t="str">
        <f>VLOOKUP(C512,Athletes!$A$2:$I$700,9,FALSE)</f>
        <v>Tonbridge AC</v>
      </c>
      <c r="F512" t="str">
        <f>VLOOKUP(C512,Athletes!$A$2:$I$700,4,FALSE)</f>
        <v>U17M</v>
      </c>
      <c r="G512" s="1" t="s">
        <v>592</v>
      </c>
    </row>
    <row r="513" spans="1:7">
      <c r="B513" s="2">
        <v>8</v>
      </c>
      <c r="C513" s="2">
        <v>289</v>
      </c>
      <c r="D513" t="s">
        <v>593</v>
      </c>
      <c r="E513" t="str">
        <f>VLOOKUP(C513,Athletes!$A$2:$I$700,9,FALSE)</f>
        <v>Invicta East Kent AC</v>
      </c>
      <c r="F513" t="str">
        <f>VLOOKUP(C513,Athletes!$A$2:$I$700,4,FALSE)</f>
        <v>U20M</v>
      </c>
      <c r="G513" s="1" t="s">
        <v>594</v>
      </c>
    </row>
    <row r="515" spans="1:7">
      <c r="A515" t="s">
        <v>491</v>
      </c>
    </row>
    <row r="516" spans="1:7">
      <c r="A516" t="s">
        <v>595</v>
      </c>
    </row>
    <row r="517" spans="1:7">
      <c r="B517" s="2">
        <v>1</v>
      </c>
      <c r="C517" s="2">
        <v>345</v>
      </c>
      <c r="D517" t="s">
        <v>596</v>
      </c>
      <c r="E517" t="str">
        <f>VLOOKUP(C517,Athletes!$A$2:$I$700,9,FALSE)</f>
        <v>Walton AC</v>
      </c>
      <c r="F517" t="str">
        <f>VLOOKUP(C517,Athletes!$A$2:$I$700,4,FALSE)</f>
        <v>SM</v>
      </c>
      <c r="G517" s="1" t="s">
        <v>597</v>
      </c>
    </row>
    <row r="518" spans="1:7">
      <c r="B518" s="2">
        <v>2</v>
      </c>
      <c r="C518" s="2">
        <v>221</v>
      </c>
      <c r="D518" t="s">
        <v>598</v>
      </c>
      <c r="E518" t="str">
        <f>VLOOKUP(C518,Athletes!$A$2:$I$700,9,FALSE)</f>
        <v>Tonbridge AC</v>
      </c>
      <c r="F518" t="s">
        <v>823</v>
      </c>
      <c r="G518" s="1" t="s">
        <v>599</v>
      </c>
    </row>
    <row r="519" spans="1:7">
      <c r="B519" s="2">
        <v>3</v>
      </c>
      <c r="C519" s="2">
        <v>326</v>
      </c>
      <c r="D519" t="s">
        <v>600</v>
      </c>
      <c r="E519" t="str">
        <f>VLOOKUP(C519,Athletes!$A$2:$I$700,9,FALSE)</f>
        <v>Tonbridge AC</v>
      </c>
      <c r="F519" t="str">
        <f>VLOOKUP(C519,Athletes!$A$2:$I$700,4,FALSE)</f>
        <v>U20M</v>
      </c>
      <c r="G519" s="1" t="s">
        <v>601</v>
      </c>
    </row>
    <row r="520" spans="1:7">
      <c r="B520" s="2">
        <v>4</v>
      </c>
      <c r="C520" s="2">
        <v>112</v>
      </c>
      <c r="D520" t="s">
        <v>602</v>
      </c>
      <c r="E520" t="str">
        <f>VLOOKUP(C520,Athletes!$A$2:$I$700,9,FALSE)</f>
        <v>Dartford Harriers AC</v>
      </c>
      <c r="F520" t="str">
        <f>VLOOKUP(C520,Athletes!$A$2:$I$700,4,FALSE)</f>
        <v>U20M</v>
      </c>
      <c r="G520" s="1" t="s">
        <v>603</v>
      </c>
    </row>
    <row r="521" spans="1:7">
      <c r="B521" s="2">
        <v>5</v>
      </c>
      <c r="C521" s="2">
        <v>472</v>
      </c>
      <c r="D521" t="s">
        <v>1093</v>
      </c>
      <c r="E521" t="s">
        <v>744</v>
      </c>
      <c r="F521" t="s">
        <v>823</v>
      </c>
      <c r="G521" s="1" t="s">
        <v>604</v>
      </c>
    </row>
    <row r="522" spans="1:7">
      <c r="B522" s="2">
        <v>6</v>
      </c>
      <c r="C522" s="2">
        <v>64</v>
      </c>
      <c r="D522" t="s">
        <v>446</v>
      </c>
      <c r="E522" t="str">
        <f>VLOOKUP(C522,Athletes!$A$2:$I$700,9,FALSE)</f>
        <v>Tonbridge AC</v>
      </c>
      <c r="F522" t="str">
        <f>VLOOKUP(C522,Athletes!$A$2:$I$700,4,FALSE)</f>
        <v>U20M</v>
      </c>
      <c r="G522" s="1" t="s">
        <v>605</v>
      </c>
    </row>
    <row r="523" spans="1:7">
      <c r="B523" s="2">
        <v>7</v>
      </c>
      <c r="C523" s="2">
        <v>410</v>
      </c>
      <c r="D523" t="s">
        <v>1094</v>
      </c>
      <c r="E523" t="s">
        <v>1096</v>
      </c>
      <c r="F523" t="s">
        <v>746</v>
      </c>
      <c r="G523" s="1" t="s">
        <v>606</v>
      </c>
    </row>
    <row r="524" spans="1:7">
      <c r="B524" s="2">
        <v>8</v>
      </c>
      <c r="C524" s="2">
        <v>367</v>
      </c>
      <c r="D524" t="s">
        <v>1095</v>
      </c>
      <c r="E524" t="s">
        <v>1096</v>
      </c>
      <c r="F524" t="s">
        <v>1232</v>
      </c>
      <c r="G524" s="1" t="s">
        <v>575</v>
      </c>
    </row>
    <row r="526" spans="1:7">
      <c r="A526" t="s">
        <v>491</v>
      </c>
    </row>
    <row r="527" spans="1:7">
      <c r="A527" t="s">
        <v>607</v>
      </c>
    </row>
    <row r="528" spans="1:7">
      <c r="B528" s="2">
        <v>1</v>
      </c>
      <c r="C528" s="2">
        <v>152</v>
      </c>
      <c r="D528" t="s">
        <v>1097</v>
      </c>
      <c r="E528" t="s">
        <v>1098</v>
      </c>
      <c r="F528" t="s">
        <v>823</v>
      </c>
      <c r="G528" s="1" t="s">
        <v>608</v>
      </c>
    </row>
    <row r="529" spans="1:7">
      <c r="B529" s="2">
        <v>2</v>
      </c>
      <c r="C529" s="2">
        <v>166</v>
      </c>
      <c r="D529" t="s">
        <v>1100</v>
      </c>
      <c r="E529" t="s">
        <v>1096</v>
      </c>
      <c r="F529" t="s">
        <v>823</v>
      </c>
      <c r="G529" s="1" t="s">
        <v>609</v>
      </c>
    </row>
    <row r="530" spans="1:7">
      <c r="B530" s="2">
        <v>3</v>
      </c>
      <c r="C530" s="2">
        <v>114</v>
      </c>
      <c r="D530" t="s">
        <v>610</v>
      </c>
      <c r="E530" t="str">
        <f>VLOOKUP(C530,Athletes!$A$2:$I$700,9,FALSE)</f>
        <v>Brighton &amp; Hove City AC</v>
      </c>
      <c r="F530" t="str">
        <f>VLOOKUP(C530,Athletes!$A$2:$I$700,4,FALSE)</f>
        <v>SM</v>
      </c>
      <c r="G530" s="1" t="s">
        <v>611</v>
      </c>
    </row>
    <row r="531" spans="1:7">
      <c r="B531" s="2">
        <v>4</v>
      </c>
      <c r="C531" s="2">
        <v>490</v>
      </c>
      <c r="D531" t="s">
        <v>1101</v>
      </c>
      <c r="E531" t="s">
        <v>1089</v>
      </c>
      <c r="F531" t="s">
        <v>823</v>
      </c>
      <c r="G531" s="1" t="s">
        <v>612</v>
      </c>
    </row>
    <row r="532" spans="1:7">
      <c r="B532" s="2">
        <v>5</v>
      </c>
      <c r="C532" s="2">
        <v>158</v>
      </c>
      <c r="D532" t="s">
        <v>1102</v>
      </c>
      <c r="E532" t="s">
        <v>1099</v>
      </c>
      <c r="F532" t="s">
        <v>842</v>
      </c>
      <c r="G532" s="1" t="s">
        <v>613</v>
      </c>
    </row>
    <row r="533" spans="1:7">
      <c r="B533" s="2">
        <v>6</v>
      </c>
      <c r="C533" s="2">
        <v>368</v>
      </c>
      <c r="D533" t="s">
        <v>1103</v>
      </c>
      <c r="E533" t="s">
        <v>1096</v>
      </c>
      <c r="F533" t="s">
        <v>818</v>
      </c>
      <c r="G533" s="1" t="s">
        <v>614</v>
      </c>
    </row>
    <row r="535" spans="1:7">
      <c r="A535" t="s">
        <v>491</v>
      </c>
    </row>
    <row r="536" spans="1:7">
      <c r="A536" t="s">
        <v>615</v>
      </c>
    </row>
    <row r="537" spans="1:7">
      <c r="B537" s="2">
        <v>1</v>
      </c>
      <c r="C537" s="2">
        <v>485</v>
      </c>
      <c r="D537" t="s">
        <v>1104</v>
      </c>
      <c r="E537" t="s">
        <v>744</v>
      </c>
      <c r="F537" t="s">
        <v>823</v>
      </c>
      <c r="G537" s="1" t="s">
        <v>616</v>
      </c>
    </row>
    <row r="538" spans="1:7">
      <c r="B538" s="2">
        <v>2</v>
      </c>
      <c r="C538" s="2">
        <v>92</v>
      </c>
      <c r="D538" t="s">
        <v>617</v>
      </c>
      <c r="E538" t="str">
        <f>VLOOKUP(C538,Athletes!$A$2:$I$700,9,FALSE)</f>
        <v>Tonbridge AC</v>
      </c>
      <c r="F538" t="str">
        <f>VLOOKUP(C538,Athletes!$A$2:$I$700,4,FALSE)</f>
        <v>U20M</v>
      </c>
      <c r="G538" s="1" t="s">
        <v>618</v>
      </c>
    </row>
    <row r="539" spans="1:7">
      <c r="B539" s="2">
        <v>3</v>
      </c>
      <c r="C539" s="2">
        <v>272</v>
      </c>
      <c r="D539" t="s">
        <v>619</v>
      </c>
      <c r="E539" t="str">
        <f>VLOOKUP(C539,Athletes!$A$2:$I$700,9,FALSE)</f>
        <v>Tonbridge AC</v>
      </c>
      <c r="F539" t="str">
        <f>VLOOKUP(C539,Athletes!$A$2:$I$700,4,FALSE)</f>
        <v>SM</v>
      </c>
      <c r="G539" s="1" t="s">
        <v>620</v>
      </c>
    </row>
    <row r="540" spans="1:7">
      <c r="B540" s="2">
        <v>4</v>
      </c>
      <c r="C540" s="2">
        <v>353</v>
      </c>
      <c r="D540" t="s">
        <v>621</v>
      </c>
      <c r="E540" t="str">
        <f>VLOOKUP(C540,Athletes!$A$2:$I$700,9,FALSE)</f>
        <v>Dartford Harriers AC</v>
      </c>
      <c r="F540" t="str">
        <f>VLOOKUP(C540,Athletes!$A$2:$I$700,4,FALSE)</f>
        <v>SM</v>
      </c>
      <c r="G540" s="1" t="s">
        <v>622</v>
      </c>
    </row>
    <row r="541" spans="1:7">
      <c r="B541" s="2">
        <v>5</v>
      </c>
      <c r="C541" s="2">
        <v>486</v>
      </c>
      <c r="D541" t="s">
        <v>1105</v>
      </c>
      <c r="E541" t="s">
        <v>1096</v>
      </c>
      <c r="F541" t="s">
        <v>823</v>
      </c>
      <c r="G541" s="1" t="s">
        <v>623</v>
      </c>
    </row>
    <row r="542" spans="1:7">
      <c r="B542" s="2">
        <v>6</v>
      </c>
      <c r="C542" s="2">
        <v>117</v>
      </c>
      <c r="D542" t="s">
        <v>624</v>
      </c>
      <c r="E542" t="str">
        <f>VLOOKUP(C542,Athletes!$A$2:$I$700,9,FALSE)</f>
        <v>Blackheath &amp; Bromley AC</v>
      </c>
      <c r="F542" t="str">
        <f>VLOOKUP(C542,Athletes!$A$2:$I$700,4,FALSE)</f>
        <v>U17M</v>
      </c>
      <c r="G542" s="1" t="s">
        <v>625</v>
      </c>
    </row>
    <row r="544" spans="1:7">
      <c r="A544" t="s">
        <v>491</v>
      </c>
    </row>
    <row r="545" spans="1:7">
      <c r="A545" t="s">
        <v>626</v>
      </c>
    </row>
    <row r="546" spans="1:7">
      <c r="B546" s="2">
        <v>1</v>
      </c>
      <c r="C546" s="2">
        <v>351</v>
      </c>
      <c r="D546" t="s">
        <v>627</v>
      </c>
      <c r="E546" t="str">
        <f>VLOOKUP(C546,Athletes!$A$2:$I$700,9,FALSE)</f>
        <v>Dartford Harriers AC</v>
      </c>
      <c r="F546" t="str">
        <f>VLOOKUP(C546,Athletes!$A$2:$I$700,4,FALSE)</f>
        <v>M35</v>
      </c>
      <c r="G546" s="1" t="s">
        <v>628</v>
      </c>
    </row>
    <row r="547" spans="1:7">
      <c r="B547" s="2">
        <v>2</v>
      </c>
      <c r="C547" s="2">
        <v>249</v>
      </c>
      <c r="D547" t="s">
        <v>629</v>
      </c>
      <c r="E547" t="str">
        <f>VLOOKUP(C547,Athletes!$A$2:$I$700,9,FALSE)</f>
        <v>Dartford Harriers AC</v>
      </c>
      <c r="F547" t="str">
        <f>VLOOKUP(C547,Athletes!$A$2:$I$700,4,FALSE)</f>
        <v>U15G</v>
      </c>
      <c r="G547" s="1" t="s">
        <v>630</v>
      </c>
    </row>
    <row r="548" spans="1:7">
      <c r="B548" s="2">
        <v>3</v>
      </c>
      <c r="C548" s="2">
        <v>350</v>
      </c>
      <c r="D548" t="s">
        <v>631</v>
      </c>
      <c r="E548" t="str">
        <f>VLOOKUP(C548,Athletes!$A$2:$I$700,9,FALSE)</f>
        <v>Dartford Harriers AC</v>
      </c>
      <c r="F548" t="str">
        <f>VLOOKUP(C548,Athletes!$A$2:$I$700,4,FALSE)</f>
        <v>U13B</v>
      </c>
      <c r="G548" s="1" t="s">
        <v>632</v>
      </c>
    </row>
    <row r="549" spans="1:7">
      <c r="B549" s="2">
        <v>4</v>
      </c>
      <c r="C549" s="2">
        <v>206</v>
      </c>
      <c r="D549" t="s">
        <v>633</v>
      </c>
      <c r="E549" t="str">
        <f>VLOOKUP(C549,Athletes!$A$2:$I$700,9,FALSE)</f>
        <v>Dartford Harriers AC</v>
      </c>
      <c r="F549" t="str">
        <f>VLOOKUP(C549,Athletes!$A$2:$I$700,4,FALSE)</f>
        <v>U15G</v>
      </c>
      <c r="G549" s="1" t="s">
        <v>634</v>
      </c>
    </row>
    <row r="551" spans="1:7">
      <c r="A551" t="s">
        <v>635</v>
      </c>
    </row>
    <row r="552" spans="1:7">
      <c r="A552" t="s">
        <v>24</v>
      </c>
    </row>
    <row r="553" spans="1:7">
      <c r="B553" s="2">
        <v>1</v>
      </c>
      <c r="C553" s="2">
        <v>300</v>
      </c>
      <c r="D553" t="s">
        <v>636</v>
      </c>
      <c r="E553" t="str">
        <f>VLOOKUP(C553,Athletes!$A$2:$I$700,9,FALSE)</f>
        <v>Invicta East Kent AC</v>
      </c>
      <c r="F553" t="str">
        <f>VLOOKUP(C553,Athletes!$A$2:$I$700,4,FALSE)</f>
        <v>SM</v>
      </c>
      <c r="G553" s="1" t="s">
        <v>637</v>
      </c>
    </row>
    <row r="554" spans="1:7">
      <c r="B554" s="2">
        <v>2</v>
      </c>
      <c r="C554" s="2">
        <v>305</v>
      </c>
      <c r="D554" t="s">
        <v>1207</v>
      </c>
      <c r="E554" t="s">
        <v>744</v>
      </c>
      <c r="F554" t="s">
        <v>823</v>
      </c>
      <c r="G554" s="1" t="s">
        <v>638</v>
      </c>
    </row>
    <row r="555" spans="1:7">
      <c r="B555" s="2">
        <v>3</v>
      </c>
      <c r="C555" s="2">
        <v>303</v>
      </c>
      <c r="D555" t="s">
        <v>639</v>
      </c>
      <c r="E555" t="str">
        <f>VLOOKUP(C555,Athletes!$A$2:$I$700,9,FALSE)</f>
        <v>Windsor, Slough, Eton &amp; Hounslow</v>
      </c>
      <c r="F555" t="str">
        <f>VLOOKUP(C555,Athletes!$A$2:$I$700,4,FALSE)</f>
        <v>SM</v>
      </c>
      <c r="G555" s="1" t="s">
        <v>640</v>
      </c>
    </row>
    <row r="556" spans="1:7">
      <c r="B556" s="2">
        <v>4</v>
      </c>
      <c r="C556" s="2">
        <v>302</v>
      </c>
      <c r="D556" t="s">
        <v>641</v>
      </c>
      <c r="E556" t="str">
        <f>VLOOKUP(C556,Athletes!$A$2:$I$700,9,FALSE)</f>
        <v>Blackheath &amp; Bromley AC</v>
      </c>
      <c r="F556" t="str">
        <f>VLOOKUP(C556,Athletes!$A$2:$I$700,4,FALSE)</f>
        <v>U15B</v>
      </c>
      <c r="G556" s="1" t="s">
        <v>642</v>
      </c>
    </row>
    <row r="557" spans="1:7">
      <c r="B557" s="2">
        <v>5</v>
      </c>
      <c r="C557" s="2">
        <v>306</v>
      </c>
      <c r="D557" t="s">
        <v>1208</v>
      </c>
      <c r="E557" t="s">
        <v>744</v>
      </c>
      <c r="F557" t="s">
        <v>818</v>
      </c>
      <c r="G557" s="1" t="s">
        <v>643</v>
      </c>
    </row>
    <row r="558" spans="1:7">
      <c r="B558" s="2">
        <v>6</v>
      </c>
      <c r="C558" s="2">
        <v>432</v>
      </c>
      <c r="D558" t="s">
        <v>1116</v>
      </c>
      <c r="E558" t="s">
        <v>1179</v>
      </c>
      <c r="F558" t="s">
        <v>823</v>
      </c>
      <c r="G558" s="1" t="s">
        <v>644</v>
      </c>
    </row>
    <row r="559" spans="1:7">
      <c r="B559" s="2">
        <v>7</v>
      </c>
      <c r="C559" s="2">
        <v>301</v>
      </c>
      <c r="D559" t="s">
        <v>645</v>
      </c>
      <c r="E559" t="str">
        <f>VLOOKUP(C559,Athletes!$A$2:$I$700,9,FALSE)</f>
        <v>Blackheath &amp; Bromley AC</v>
      </c>
      <c r="F559" t="str">
        <f>VLOOKUP(C559,Athletes!$A$2:$I$700,4,FALSE)</f>
        <v>U15B</v>
      </c>
      <c r="G559" s="1" t="s">
        <v>646</v>
      </c>
    </row>
    <row r="560" spans="1:7">
      <c r="B560" s="2">
        <v>8</v>
      </c>
      <c r="C560" s="2">
        <v>308</v>
      </c>
      <c r="D560" t="s">
        <v>1209</v>
      </c>
      <c r="E560" t="s">
        <v>1210</v>
      </c>
      <c r="F560" t="s">
        <v>842</v>
      </c>
      <c r="G560" s="1" t="s">
        <v>647</v>
      </c>
    </row>
    <row r="561" spans="1:7">
      <c r="B561" s="2">
        <v>9</v>
      </c>
      <c r="C561" s="2">
        <v>304</v>
      </c>
      <c r="D561" t="s">
        <v>648</v>
      </c>
      <c r="E561" t="str">
        <f>VLOOKUP(C561,Athletes!$A$2:$I$700,9,FALSE)</f>
        <v>Crowborough Runners</v>
      </c>
      <c r="F561" t="str">
        <f>VLOOKUP(C561,Athletes!$A$2:$I$700,4,FALSE)</f>
        <v>U15B</v>
      </c>
      <c r="G561" s="1" t="s">
        <v>649</v>
      </c>
    </row>
    <row r="562" spans="1:7">
      <c r="B562" s="2">
        <v>10</v>
      </c>
      <c r="C562" s="2">
        <v>307</v>
      </c>
      <c r="D562" t="s">
        <v>1211</v>
      </c>
      <c r="E562" t="s">
        <v>1167</v>
      </c>
      <c r="F562" t="s">
        <v>806</v>
      </c>
      <c r="G562" s="1" t="s">
        <v>650</v>
      </c>
    </row>
    <row r="564" spans="1:7">
      <c r="A564" t="s">
        <v>651</v>
      </c>
    </row>
    <row r="565" spans="1:7">
      <c r="A565" t="s">
        <v>24</v>
      </c>
    </row>
    <row r="566" spans="1:7">
      <c r="B566" s="2">
        <v>1</v>
      </c>
      <c r="C566" s="2">
        <v>502</v>
      </c>
      <c r="D566" t="s">
        <v>1205</v>
      </c>
      <c r="E566" t="s">
        <v>1061</v>
      </c>
      <c r="F566" t="s">
        <v>842</v>
      </c>
      <c r="G566" s="1" t="s">
        <v>652</v>
      </c>
    </row>
    <row r="567" spans="1:7">
      <c r="B567" s="2">
        <v>2</v>
      </c>
      <c r="C567" s="2">
        <v>503</v>
      </c>
      <c r="D567" t="s">
        <v>1206</v>
      </c>
      <c r="E567" t="s">
        <v>1179</v>
      </c>
      <c r="F567" t="s">
        <v>866</v>
      </c>
      <c r="G567" s="1" t="s">
        <v>653</v>
      </c>
    </row>
    <row r="569" spans="1:7">
      <c r="A569" t="s">
        <v>654</v>
      </c>
    </row>
    <row r="570" spans="1:7">
      <c r="A570" t="s">
        <v>24</v>
      </c>
    </row>
    <row r="571" spans="1:7">
      <c r="B571" s="2">
        <v>1</v>
      </c>
      <c r="C571" s="2">
        <v>53</v>
      </c>
      <c r="D571" t="s">
        <v>144</v>
      </c>
      <c r="E571" t="str">
        <f>VLOOKUP(C571,Athletes!$A$2:$I$700,9,FALSE)</f>
        <v>Blackheath &amp; Bromley AC</v>
      </c>
      <c r="F571" t="str">
        <f>VLOOKUP(C571,Athletes!$A$2:$I$700,4,FALSE)</f>
        <v>U15B</v>
      </c>
      <c r="G571" s="1" t="s">
        <v>655</v>
      </c>
    </row>
    <row r="572" spans="1:7">
      <c r="B572" s="2">
        <v>2</v>
      </c>
      <c r="C572" s="2">
        <v>156</v>
      </c>
      <c r="D572" t="s">
        <v>1144</v>
      </c>
      <c r="E572" t="s">
        <v>763</v>
      </c>
      <c r="F572" t="s">
        <v>758</v>
      </c>
      <c r="G572" s="1" t="s">
        <v>656</v>
      </c>
    </row>
    <row r="573" spans="1:7">
      <c r="B573" s="2">
        <v>3</v>
      </c>
      <c r="C573" s="2">
        <v>47</v>
      </c>
      <c r="D573" t="s">
        <v>498</v>
      </c>
      <c r="E573" t="str">
        <f>VLOOKUP(C573,Athletes!$A$2:$I$700,9,FALSE)</f>
        <v>Dartford Harriers AC</v>
      </c>
      <c r="F573" t="str">
        <f>VLOOKUP(C573,Athletes!$A$2:$I$700,4,FALSE)</f>
        <v>U20W</v>
      </c>
      <c r="G573" s="1" t="s">
        <v>657</v>
      </c>
    </row>
    <row r="574" spans="1:7">
      <c r="B574" s="2">
        <v>4</v>
      </c>
      <c r="C574" s="2">
        <v>48</v>
      </c>
      <c r="D574" t="s">
        <v>658</v>
      </c>
      <c r="E574" t="str">
        <f>VLOOKUP(C574,Athletes!$A$2:$I$700,9,FALSE)</f>
        <v>Swale Combined AC</v>
      </c>
      <c r="F574" t="str">
        <f>VLOOKUP(C574,Athletes!$A$2:$I$700,4,FALSE)</f>
        <v>U17W</v>
      </c>
      <c r="G574" s="1" t="s">
        <v>659</v>
      </c>
    </row>
    <row r="575" spans="1:7">
      <c r="B575" s="2">
        <v>5</v>
      </c>
      <c r="C575" s="2">
        <v>29</v>
      </c>
      <c r="D575" t="s">
        <v>314</v>
      </c>
      <c r="E575" t="str">
        <f>VLOOKUP(C575,Athletes!$A$2:$I$700,9,FALSE)</f>
        <v>VAC</v>
      </c>
      <c r="F575" t="str">
        <f>VLOOKUP(C575,Athletes!$A$2:$I$700,4,FALSE)</f>
        <v>W50</v>
      </c>
      <c r="G575" s="1" t="s">
        <v>660</v>
      </c>
    </row>
    <row r="576" spans="1:7">
      <c r="B576" s="2">
        <v>6</v>
      </c>
      <c r="C576" s="2">
        <v>82</v>
      </c>
      <c r="D576" t="s">
        <v>316</v>
      </c>
      <c r="E576" t="str">
        <f>VLOOKUP(C576,Athletes!$A$2:$I$700,9,FALSE)</f>
        <v>Sevenoaks AC</v>
      </c>
      <c r="F576" t="str">
        <f>VLOOKUP(C576,Athletes!$A$2:$I$700,4,FALSE)</f>
        <v>M80</v>
      </c>
      <c r="G576" s="1" t="s">
        <v>661</v>
      </c>
    </row>
    <row r="578" spans="1:7">
      <c r="A578" t="s">
        <v>654</v>
      </c>
    </row>
    <row r="579" spans="1:7">
      <c r="A579" t="s">
        <v>105</v>
      </c>
    </row>
    <row r="580" spans="1:7">
      <c r="B580" s="2">
        <v>1</v>
      </c>
      <c r="C580" s="2">
        <v>407</v>
      </c>
      <c r="D580" t="s">
        <v>1080</v>
      </c>
      <c r="E580" t="s">
        <v>1131</v>
      </c>
      <c r="F580" t="s">
        <v>758</v>
      </c>
      <c r="G580" s="1" t="s">
        <v>662</v>
      </c>
    </row>
    <row r="581" spans="1:7">
      <c r="B581" s="2">
        <v>2</v>
      </c>
      <c r="C581" s="2">
        <v>113</v>
      </c>
      <c r="D581" t="s">
        <v>175</v>
      </c>
      <c r="E581" t="str">
        <f>VLOOKUP(C581,Athletes!$A$2:$I$700,9,FALSE)</f>
        <v>Tonbridge AC</v>
      </c>
      <c r="F581" t="str">
        <f>VLOOKUP(C581,Athletes!$A$2:$I$700,4,FALSE)</f>
        <v>M40</v>
      </c>
      <c r="G581" s="1" t="s">
        <v>663</v>
      </c>
    </row>
    <row r="582" spans="1:7">
      <c r="B582" s="2">
        <v>3</v>
      </c>
      <c r="C582" s="2">
        <v>11</v>
      </c>
      <c r="D582" t="s">
        <v>81</v>
      </c>
      <c r="E582" t="str">
        <f>VLOOKUP(C582,Athletes!$A$2:$I$700,9,FALSE)</f>
        <v>Ashford AC</v>
      </c>
      <c r="F582" t="str">
        <f>VLOOKUP(C582,Athletes!$A$2:$I$700,4,FALSE)</f>
        <v>U15G</v>
      </c>
      <c r="G582" s="1" t="s">
        <v>664</v>
      </c>
    </row>
    <row r="583" spans="1:7">
      <c r="B583" s="2">
        <v>4</v>
      </c>
      <c r="C583" s="2">
        <v>366</v>
      </c>
      <c r="D583" t="s">
        <v>1081</v>
      </c>
      <c r="E583" t="s">
        <v>1082</v>
      </c>
      <c r="F583" t="s">
        <v>813</v>
      </c>
      <c r="G583" s="1" t="s">
        <v>665</v>
      </c>
    </row>
    <row r="584" spans="1:7">
      <c r="B584" s="2">
        <v>5</v>
      </c>
      <c r="C584" s="2">
        <v>46</v>
      </c>
      <c r="D584" t="s">
        <v>98</v>
      </c>
      <c r="E584" t="str">
        <f>VLOOKUP(C584,Athletes!$A$2:$I$700,9,FALSE)</f>
        <v>Tonbridge AC</v>
      </c>
      <c r="F584" t="str">
        <f>VLOOKUP(C584,Athletes!$A$2:$I$700,4,FALSE)</f>
        <v>U17W</v>
      </c>
      <c r="G584" s="1" t="s">
        <v>666</v>
      </c>
    </row>
    <row r="585" spans="1:7">
      <c r="C585" s="2">
        <v>120</v>
      </c>
      <c r="D585" t="s">
        <v>667</v>
      </c>
      <c r="E585" t="str">
        <f>VLOOKUP(C585,Athletes!$A$2:$I$700,9,FALSE)</f>
        <v>Herne Hill Harriers</v>
      </c>
      <c r="F585" t="str">
        <f>VLOOKUP(C585,Athletes!$A$2:$I$700,4,FALSE)</f>
        <v>U15B</v>
      </c>
      <c r="G585" s="1" t="s">
        <v>22</v>
      </c>
    </row>
    <row r="587" spans="1:7">
      <c r="A587" t="s">
        <v>654</v>
      </c>
    </row>
    <row r="588" spans="1:7">
      <c r="A588" t="s">
        <v>121</v>
      </c>
    </row>
    <row r="589" spans="1:7">
      <c r="B589" s="2">
        <v>1</v>
      </c>
      <c r="C589" s="2">
        <v>279</v>
      </c>
      <c r="D589" t="s">
        <v>570</v>
      </c>
      <c r="E589" t="str">
        <f>VLOOKUP(C589,Athletes!$A$2:$I$700,9,FALSE)</f>
        <v>Tonbridge AC</v>
      </c>
      <c r="F589" t="str">
        <f>VLOOKUP(C589,Athletes!$A$2:$I$700,4,FALSE)</f>
        <v>U15B</v>
      </c>
      <c r="G589" s="1" t="s">
        <v>668</v>
      </c>
    </row>
    <row r="590" spans="1:7">
      <c r="B590" s="2">
        <v>2</v>
      </c>
      <c r="C590" s="2">
        <v>330</v>
      </c>
      <c r="D590" t="s">
        <v>208</v>
      </c>
      <c r="E590" t="str">
        <f>VLOOKUP(C590,Athletes!$A$2:$I$700,9,FALSE)</f>
        <v>Tonbridge AC</v>
      </c>
      <c r="F590" t="str">
        <f>VLOOKUP(C590,Athletes!$A$2:$I$700,4,FALSE)</f>
        <v>U15B</v>
      </c>
      <c r="G590" s="1" t="s">
        <v>669</v>
      </c>
    </row>
    <row r="591" spans="1:7">
      <c r="B591" s="2">
        <v>3</v>
      </c>
      <c r="C591" s="2">
        <v>133</v>
      </c>
      <c r="D591" t="s">
        <v>1143</v>
      </c>
      <c r="E591" t="s">
        <v>759</v>
      </c>
      <c r="F591" t="s">
        <v>973</v>
      </c>
      <c r="G591" s="1" t="s">
        <v>670</v>
      </c>
    </row>
    <row r="592" spans="1:7">
      <c r="B592" s="2">
        <v>4</v>
      </c>
      <c r="C592" s="2">
        <v>10</v>
      </c>
      <c r="D592" t="s">
        <v>671</v>
      </c>
      <c r="E592" t="str">
        <f>VLOOKUP(C592,Athletes!$A$2:$I$700,9,FALSE)</f>
        <v>Tonbridge AC</v>
      </c>
      <c r="F592" t="str">
        <f>VLOOKUP(C592,Athletes!$A$2:$I$700,4,FALSE)</f>
        <v>U17W</v>
      </c>
      <c r="G592" s="1" t="s">
        <v>672</v>
      </c>
    </row>
    <row r="593" spans="1:7">
      <c r="B593" s="2">
        <v>5</v>
      </c>
      <c r="C593" s="2">
        <v>28</v>
      </c>
      <c r="D593" t="s">
        <v>399</v>
      </c>
      <c r="E593" t="str">
        <f>VLOOKUP(C593,Athletes!$A$2:$I$700,9,FALSE)</f>
        <v>Medway &amp; Maidstone AC</v>
      </c>
      <c r="F593" t="str">
        <f>VLOOKUP(C593,Athletes!$A$2:$I$700,4,FALSE)</f>
        <v>U17W</v>
      </c>
      <c r="G593" s="1" t="s">
        <v>673</v>
      </c>
    </row>
    <row r="594" spans="1:7">
      <c r="B594" s="2">
        <v>6</v>
      </c>
      <c r="C594" s="2">
        <v>136</v>
      </c>
      <c r="D594" t="s">
        <v>1142</v>
      </c>
      <c r="E594" t="s">
        <v>744</v>
      </c>
      <c r="F594" t="s">
        <v>806</v>
      </c>
      <c r="G594" s="1" t="s">
        <v>674</v>
      </c>
    </row>
    <row r="596" spans="1:7">
      <c r="A596" t="s">
        <v>654</v>
      </c>
    </row>
    <row r="597" spans="1:7">
      <c r="A597" t="s">
        <v>224</v>
      </c>
    </row>
    <row r="598" spans="1:7">
      <c r="B598" s="2">
        <v>1</v>
      </c>
      <c r="C598" s="2">
        <v>263</v>
      </c>
      <c r="D598" t="s">
        <v>1140</v>
      </c>
      <c r="E598" t="s">
        <v>786</v>
      </c>
      <c r="F598" t="s">
        <v>813</v>
      </c>
      <c r="G598" s="1" t="s">
        <v>675</v>
      </c>
    </row>
    <row r="599" spans="1:7">
      <c r="B599" s="2">
        <v>2</v>
      </c>
      <c r="C599" s="2">
        <v>169</v>
      </c>
      <c r="D599" t="s">
        <v>1234</v>
      </c>
      <c r="E599" t="s">
        <v>744</v>
      </c>
      <c r="F599" t="s">
        <v>741</v>
      </c>
      <c r="G599" s="1" t="s">
        <v>676</v>
      </c>
    </row>
    <row r="600" spans="1:7">
      <c r="B600" s="2">
        <v>3</v>
      </c>
      <c r="C600" s="2">
        <v>165</v>
      </c>
      <c r="D600" t="s">
        <v>1087</v>
      </c>
      <c r="E600" t="s">
        <v>1070</v>
      </c>
      <c r="F600" t="s">
        <v>746</v>
      </c>
      <c r="G600" s="1" t="s">
        <v>677</v>
      </c>
    </row>
    <row r="601" spans="1:7">
      <c r="B601" s="2">
        <v>4</v>
      </c>
      <c r="C601" s="2">
        <v>30</v>
      </c>
      <c r="D601" t="s">
        <v>380</v>
      </c>
      <c r="E601" t="str">
        <f>VLOOKUP(C601,Athletes!$A$2:$I$700,9,FALSE)</f>
        <v>Tonbridge AC</v>
      </c>
      <c r="F601" t="str">
        <f>VLOOKUP(C601,Athletes!$A$2:$I$700,4,FALSE)</f>
        <v>U20W</v>
      </c>
      <c r="G601" s="1" t="s">
        <v>678</v>
      </c>
    </row>
    <row r="602" spans="1:7">
      <c r="B602" s="2">
        <v>5</v>
      </c>
      <c r="C602" s="2">
        <v>1</v>
      </c>
      <c r="D602" t="s">
        <v>167</v>
      </c>
      <c r="E602" t="str">
        <f>VLOOKUP(C602,Athletes!$A$1:$I$700,9,FALSE)</f>
        <v>Medway &amp; Maidstone AC</v>
      </c>
      <c r="F602" t="str">
        <f>VLOOKUP(C602,Athletes!$A$1:$I$700,4,FALSE)</f>
        <v>U17W</v>
      </c>
      <c r="G602" s="1" t="s">
        <v>679</v>
      </c>
    </row>
    <row r="603" spans="1:7">
      <c r="B603" s="2">
        <v>6</v>
      </c>
      <c r="C603" s="2">
        <v>170</v>
      </c>
      <c r="D603" t="s">
        <v>1141</v>
      </c>
      <c r="E603" t="s">
        <v>1112</v>
      </c>
      <c r="F603" t="s">
        <v>746</v>
      </c>
      <c r="G603" s="1" t="s">
        <v>680</v>
      </c>
    </row>
    <row r="605" spans="1:7">
      <c r="A605" t="s">
        <v>654</v>
      </c>
    </row>
    <row r="606" spans="1:7">
      <c r="A606" t="s">
        <v>530</v>
      </c>
    </row>
    <row r="607" spans="1:7">
      <c r="B607" s="2">
        <v>1</v>
      </c>
      <c r="C607" s="2">
        <v>112</v>
      </c>
      <c r="D607" t="s">
        <v>602</v>
      </c>
      <c r="E607" t="str">
        <f>VLOOKUP(C607,Athletes!$A$2:$I$700,9,FALSE)</f>
        <v>Dartford Harriers AC</v>
      </c>
      <c r="F607" t="str">
        <f>VLOOKUP(C607,Athletes!$A$2:$I$700,4,FALSE)</f>
        <v>U20M</v>
      </c>
      <c r="G607" s="1" t="s">
        <v>681</v>
      </c>
    </row>
    <row r="608" spans="1:7">
      <c r="B608" s="2">
        <v>2</v>
      </c>
      <c r="C608" s="2">
        <v>155</v>
      </c>
      <c r="D608" t="s">
        <v>1235</v>
      </c>
      <c r="E608" t="s">
        <v>763</v>
      </c>
      <c r="F608" t="s">
        <v>741</v>
      </c>
      <c r="G608" s="1" t="s">
        <v>682</v>
      </c>
    </row>
    <row r="609" spans="1:7">
      <c r="B609" s="2">
        <v>3</v>
      </c>
      <c r="C609" s="2">
        <v>119</v>
      </c>
      <c r="D609" t="s">
        <v>683</v>
      </c>
      <c r="E609" t="str">
        <f>VLOOKUP(C609,Athletes!$A$2:$I$700,9,FALSE)</f>
        <v>Medway &amp; Maidstone AC</v>
      </c>
      <c r="F609" t="str">
        <f>VLOOKUP(C609,Athletes!$A$2:$I$700,4,FALSE)</f>
        <v>U20M</v>
      </c>
      <c r="G609" s="1" t="s">
        <v>684</v>
      </c>
    </row>
    <row r="610" spans="1:7">
      <c r="B610" s="2">
        <v>4</v>
      </c>
      <c r="C610" s="2">
        <v>116</v>
      </c>
      <c r="D610" t="s">
        <v>685</v>
      </c>
      <c r="E610" t="str">
        <f>VLOOKUP(C610,Athletes!$A$2:$I$700,9,FALSE)</f>
        <v>Dartford Harriers AC</v>
      </c>
      <c r="F610" t="str">
        <f>VLOOKUP(C610,Athletes!$A$2:$I$700,4,FALSE)</f>
        <v>M40</v>
      </c>
      <c r="G610" s="1" t="s">
        <v>686</v>
      </c>
    </row>
    <row r="611" spans="1:7">
      <c r="B611" s="2">
        <v>5</v>
      </c>
      <c r="C611" s="2">
        <v>164</v>
      </c>
      <c r="D611" t="s">
        <v>1084</v>
      </c>
      <c r="E611" t="s">
        <v>1089</v>
      </c>
      <c r="F611" t="s">
        <v>1009</v>
      </c>
      <c r="G611" s="1" t="s">
        <v>687</v>
      </c>
    </row>
    <row r="613" spans="1:7">
      <c r="A613" t="s">
        <v>654</v>
      </c>
    </row>
    <row r="614" spans="1:7">
      <c r="A614" t="s">
        <v>544</v>
      </c>
    </row>
    <row r="615" spans="1:7">
      <c r="B615" s="2">
        <v>1</v>
      </c>
      <c r="C615" s="2">
        <v>166</v>
      </c>
      <c r="D615" t="s">
        <v>1100</v>
      </c>
      <c r="E615" t="s">
        <v>1131</v>
      </c>
      <c r="F615" t="s">
        <v>823</v>
      </c>
      <c r="G615" s="1" t="s">
        <v>688</v>
      </c>
    </row>
    <row r="616" spans="1:7">
      <c r="B616" s="2">
        <v>2</v>
      </c>
      <c r="C616" s="2">
        <v>148</v>
      </c>
      <c r="D616" t="s">
        <v>1233</v>
      </c>
      <c r="E616" t="s">
        <v>1082</v>
      </c>
      <c r="F616" t="s">
        <v>842</v>
      </c>
      <c r="G616" s="1" t="s">
        <v>689</v>
      </c>
    </row>
    <row r="617" spans="1:7">
      <c r="B617" s="2">
        <v>3</v>
      </c>
      <c r="C617" s="2">
        <v>158</v>
      </c>
      <c r="D617" t="s">
        <v>1102</v>
      </c>
      <c r="E617" t="s">
        <v>744</v>
      </c>
      <c r="F617" t="s">
        <v>842</v>
      </c>
      <c r="G617" s="1" t="s">
        <v>690</v>
      </c>
    </row>
    <row r="618" spans="1:7">
      <c r="B618" s="2">
        <v>4</v>
      </c>
      <c r="C618" s="2">
        <v>83</v>
      </c>
      <c r="D618" t="s">
        <v>411</v>
      </c>
      <c r="E618" t="str">
        <f>VLOOKUP(C618,Athletes!$A$2:$I$700,9,FALSE)</f>
        <v>Ashford AC</v>
      </c>
      <c r="F618" t="str">
        <f>VLOOKUP(C618,Athletes!$A$2:$I$700,4,FALSE)</f>
        <v>U17M</v>
      </c>
      <c r="G618" s="1" t="s">
        <v>691</v>
      </c>
    </row>
    <row r="619" spans="1:7">
      <c r="B619" s="2">
        <v>5</v>
      </c>
      <c r="C619" s="2">
        <v>139</v>
      </c>
      <c r="D619" t="s">
        <v>1138</v>
      </c>
      <c r="E619" t="s">
        <v>1070</v>
      </c>
      <c r="F619" t="s">
        <v>842</v>
      </c>
      <c r="G619" s="1" t="s">
        <v>692</v>
      </c>
    </row>
    <row r="620" spans="1:7">
      <c r="C620" s="2">
        <v>81</v>
      </c>
      <c r="D620" t="s">
        <v>417</v>
      </c>
      <c r="E620" t="str">
        <f>VLOOKUP(C620,Athletes!$A$2:$I$700,9,FALSE)</f>
        <v>Croydon</v>
      </c>
      <c r="F620" t="str">
        <f>VLOOKUP(C620,Athletes!$A$2:$I$700,4,FALSE)</f>
        <v>U20M</v>
      </c>
      <c r="G620" s="1" t="s">
        <v>22</v>
      </c>
    </row>
    <row r="622" spans="1:7">
      <c r="A622" t="s">
        <v>654</v>
      </c>
    </row>
    <row r="623" spans="1:7">
      <c r="A623" t="s">
        <v>555</v>
      </c>
    </row>
    <row r="624" spans="1:7">
      <c r="B624" s="2">
        <v>1</v>
      </c>
      <c r="C624" s="2">
        <v>172</v>
      </c>
      <c r="D624" t="s">
        <v>1132</v>
      </c>
      <c r="E624" t="s">
        <v>1061</v>
      </c>
      <c r="F624" t="s">
        <v>823</v>
      </c>
      <c r="G624" s="1" t="s">
        <v>693</v>
      </c>
    </row>
    <row r="625" spans="1:7">
      <c r="B625" s="2">
        <v>2</v>
      </c>
      <c r="C625" s="2">
        <v>171</v>
      </c>
      <c r="D625" t="s">
        <v>1137</v>
      </c>
      <c r="E625" t="s">
        <v>1134</v>
      </c>
      <c r="F625" t="s">
        <v>823</v>
      </c>
      <c r="G625" s="1" t="s">
        <v>694</v>
      </c>
    </row>
    <row r="626" spans="1:7">
      <c r="B626" s="2">
        <v>3</v>
      </c>
      <c r="C626" s="2">
        <v>134</v>
      </c>
      <c r="D626" t="s">
        <v>1133</v>
      </c>
      <c r="E626" t="s">
        <v>1134</v>
      </c>
      <c r="F626" t="s">
        <v>842</v>
      </c>
      <c r="G626" s="1" t="s">
        <v>695</v>
      </c>
    </row>
    <row r="627" spans="1:7">
      <c r="B627" s="2">
        <v>4</v>
      </c>
      <c r="C627" s="2">
        <v>80</v>
      </c>
      <c r="D627" t="s">
        <v>385</v>
      </c>
      <c r="E627" t="str">
        <f>VLOOKUP(C627,Athletes!$A$2:$I$700,9,FALSE)</f>
        <v>Tonbridge AC</v>
      </c>
      <c r="F627" t="str">
        <f>VLOOKUP(C627,Athletes!$A$2:$I$700,4,FALSE)</f>
        <v>U17M</v>
      </c>
      <c r="G627" s="1" t="s">
        <v>696</v>
      </c>
    </row>
    <row r="628" spans="1:7">
      <c r="B628" s="2">
        <v>5</v>
      </c>
      <c r="C628" s="2">
        <v>167</v>
      </c>
      <c r="D628" t="s">
        <v>1135</v>
      </c>
      <c r="E628" t="s">
        <v>1089</v>
      </c>
      <c r="F628" t="s">
        <v>1136</v>
      </c>
      <c r="G628" s="1" t="s">
        <v>697</v>
      </c>
    </row>
    <row r="629" spans="1:7">
      <c r="B629" s="2">
        <v>6</v>
      </c>
      <c r="C629" s="2">
        <v>78</v>
      </c>
      <c r="D629" t="s">
        <v>431</v>
      </c>
      <c r="E629" t="str">
        <f>VLOOKUP(C629,Athletes!$A$2:$I$700,9,FALSE)</f>
        <v>Tonbridge AC</v>
      </c>
      <c r="F629" t="str">
        <f>VLOOKUP(C629,Athletes!$A$2:$I$700,4,FALSE)</f>
        <v>U20M</v>
      </c>
      <c r="G629" s="1" t="s">
        <v>698</v>
      </c>
    </row>
    <row r="631" spans="1:7">
      <c r="A631" t="s">
        <v>654</v>
      </c>
    </row>
    <row r="632" spans="1:7">
      <c r="A632" t="s">
        <v>565</v>
      </c>
    </row>
    <row r="633" spans="1:7">
      <c r="B633" s="2">
        <v>1</v>
      </c>
      <c r="C633" s="2">
        <v>152</v>
      </c>
      <c r="D633" t="s">
        <v>1097</v>
      </c>
      <c r="E633" t="s">
        <v>1098</v>
      </c>
      <c r="F633" t="s">
        <v>823</v>
      </c>
      <c r="G633" s="1" t="s">
        <v>699</v>
      </c>
    </row>
    <row r="634" spans="1:7">
      <c r="B634" s="2">
        <v>2</v>
      </c>
      <c r="C634" s="2">
        <v>118</v>
      </c>
      <c r="D634" t="s">
        <v>700</v>
      </c>
      <c r="E634" t="str">
        <f>VLOOKUP(C634,Athletes!$A$2:$I$700,9,FALSE)</f>
        <v>Tonbridge AC</v>
      </c>
      <c r="F634" t="str">
        <f>VLOOKUP(C634,Athletes!$A$2:$I$700,4,FALSE)</f>
        <v>SM</v>
      </c>
      <c r="G634" s="1" t="s">
        <v>701</v>
      </c>
    </row>
    <row r="635" spans="1:7">
      <c r="B635" s="2">
        <v>3</v>
      </c>
      <c r="C635" s="2">
        <v>114</v>
      </c>
      <c r="D635" t="s">
        <v>610</v>
      </c>
      <c r="E635" t="str">
        <f>VLOOKUP(C635,Athletes!$A$2:$I$700,9,FALSE)</f>
        <v>Brighton &amp; Hove City AC</v>
      </c>
      <c r="F635" t="str">
        <f>VLOOKUP(C635,Athletes!$A$2:$I$700,4,FALSE)</f>
        <v>SM</v>
      </c>
      <c r="G635" s="1" t="s">
        <v>702</v>
      </c>
    </row>
    <row r="636" spans="1:7">
      <c r="B636" s="2">
        <v>4</v>
      </c>
      <c r="C636" s="2">
        <v>117</v>
      </c>
      <c r="D636" t="s">
        <v>624</v>
      </c>
      <c r="E636" t="str">
        <f>VLOOKUP(C636,Athletes!$A$2:$I$700,9,FALSE)</f>
        <v>Blackheath &amp; Bromley AC</v>
      </c>
      <c r="F636" t="str">
        <f>VLOOKUP(C636,Athletes!$A$2:$I$700,4,FALSE)</f>
        <v>U17M</v>
      </c>
      <c r="G636" s="1" t="s">
        <v>703</v>
      </c>
    </row>
    <row r="637" spans="1:7">
      <c r="B637" s="2">
        <v>5</v>
      </c>
      <c r="C637" s="2">
        <v>142</v>
      </c>
      <c r="D637" t="s">
        <v>1139</v>
      </c>
      <c r="E637" t="s">
        <v>929</v>
      </c>
      <c r="F637" t="s">
        <v>741</v>
      </c>
      <c r="G637" s="1" t="s">
        <v>704</v>
      </c>
    </row>
    <row r="639" spans="1:7">
      <c r="A639" t="s">
        <v>654</v>
      </c>
    </row>
    <row r="640" spans="1:7">
      <c r="A640" t="s">
        <v>580</v>
      </c>
    </row>
    <row r="641" spans="1:7">
      <c r="B641" s="2">
        <v>1</v>
      </c>
      <c r="C641" s="2">
        <v>72</v>
      </c>
      <c r="D641" t="s">
        <v>426</v>
      </c>
      <c r="E641" t="str">
        <f>VLOOKUP(C641,Athletes!$A$2:$I$700,9,FALSE)</f>
        <v>Unatt</v>
      </c>
      <c r="F641" t="str">
        <f>VLOOKUP(C641,Athletes!$A$2:$I$700,4,FALSE)</f>
        <v>U20M</v>
      </c>
      <c r="G641" s="1" t="s">
        <v>705</v>
      </c>
    </row>
    <row r="642" spans="1:7">
      <c r="B642" s="2">
        <v>2</v>
      </c>
      <c r="C642" s="2">
        <v>76</v>
      </c>
      <c r="D642" t="s">
        <v>415</v>
      </c>
      <c r="E642" t="str">
        <f>VLOOKUP(C642,Athletes!$A$2:$I$700,9,FALSE)</f>
        <v>Tonbridge AC</v>
      </c>
      <c r="F642" t="str">
        <f>VLOOKUP(C642,Athletes!$A$2:$I$700,4,FALSE)</f>
        <v>U17M</v>
      </c>
      <c r="G642" s="1" t="s">
        <v>706</v>
      </c>
    </row>
    <row r="643" spans="1:7">
      <c r="B643" s="2">
        <v>3</v>
      </c>
      <c r="C643" s="2">
        <v>146</v>
      </c>
      <c r="D643" t="s">
        <v>1130</v>
      </c>
      <c r="E643" t="s">
        <v>1131</v>
      </c>
      <c r="F643" t="s">
        <v>842</v>
      </c>
      <c r="G643" s="1" t="s">
        <v>701</v>
      </c>
    </row>
    <row r="644" spans="1:7">
      <c r="B644" s="2">
        <v>4</v>
      </c>
      <c r="C644" s="2">
        <v>74</v>
      </c>
      <c r="D644" t="s">
        <v>289</v>
      </c>
      <c r="E644" t="str">
        <f>VLOOKUP(C644,Athletes!$A$2:$I$700,9,FALSE)</f>
        <v>Tonbridge AC</v>
      </c>
      <c r="F644" t="str">
        <f>VLOOKUP(C644,Athletes!$A$2:$I$700,4,FALSE)</f>
        <v>U15B</v>
      </c>
      <c r="G644" s="1" t="s">
        <v>707</v>
      </c>
    </row>
    <row r="645" spans="1:7">
      <c r="C645" s="2">
        <v>71</v>
      </c>
      <c r="D645" t="s">
        <v>424</v>
      </c>
      <c r="E645" t="str">
        <f>VLOOKUP(C645,Athletes!$A$2:$I$700,9,FALSE)</f>
        <v>Newham &amp; Essex Beagles</v>
      </c>
      <c r="F645" t="str">
        <f>VLOOKUP(C645,Athletes!$A$2:$I$700,4,FALSE)</f>
        <v>SM</v>
      </c>
      <c r="G645" s="1" t="s">
        <v>22</v>
      </c>
    </row>
    <row r="647" spans="1:7">
      <c r="A647" t="s">
        <v>708</v>
      </c>
    </row>
    <row r="648" spans="1:7">
      <c r="A648" t="s">
        <v>24</v>
      </c>
    </row>
    <row r="649" spans="1:7">
      <c r="B649" s="2">
        <v>1</v>
      </c>
      <c r="C649" s="2">
        <v>1001</v>
      </c>
      <c r="D649" t="s">
        <v>709</v>
      </c>
      <c r="G649" s="1" t="s">
        <v>710</v>
      </c>
    </row>
    <row r="650" spans="1:7">
      <c r="B650" s="2">
        <v>2</v>
      </c>
      <c r="C650" s="2">
        <v>1006</v>
      </c>
      <c r="D650" t="s">
        <v>711</v>
      </c>
      <c r="G650" s="1" t="s">
        <v>712</v>
      </c>
    </row>
    <row r="651" spans="1:7">
      <c r="B651" s="2">
        <v>3</v>
      </c>
      <c r="C651" s="2">
        <v>1005</v>
      </c>
      <c r="D651" t="s">
        <v>713</v>
      </c>
      <c r="G651" s="1" t="s">
        <v>714</v>
      </c>
    </row>
    <row r="652" spans="1:7">
      <c r="B652" s="2">
        <v>4</v>
      </c>
      <c r="C652" s="2">
        <v>1002</v>
      </c>
      <c r="D652" t="s">
        <v>715</v>
      </c>
      <c r="G652" s="1" t="s">
        <v>716</v>
      </c>
    </row>
    <row r="653" spans="1:7">
      <c r="B653" s="2">
        <v>5</v>
      </c>
      <c r="C653" s="2">
        <v>1003</v>
      </c>
      <c r="D653" t="s">
        <v>717</v>
      </c>
      <c r="G653" s="1" t="s">
        <v>718</v>
      </c>
    </row>
    <row r="654" spans="1:7">
      <c r="B654" s="2">
        <v>6</v>
      </c>
      <c r="C654" s="2">
        <v>1004</v>
      </c>
      <c r="D654" t="s">
        <v>719</v>
      </c>
      <c r="G654" s="1" t="s">
        <v>720</v>
      </c>
    </row>
    <row r="656" spans="1:7">
      <c r="A656" t="s">
        <v>708</v>
      </c>
    </row>
    <row r="657" spans="1:7">
      <c r="A657" t="s">
        <v>105</v>
      </c>
    </row>
    <row r="658" spans="1:7">
      <c r="B658" s="2">
        <v>1</v>
      </c>
      <c r="C658" s="2">
        <v>1005</v>
      </c>
      <c r="D658" t="s">
        <v>713</v>
      </c>
      <c r="G658" s="1" t="s">
        <v>721</v>
      </c>
    </row>
    <row r="659" spans="1:7">
      <c r="B659" s="2">
        <v>2</v>
      </c>
      <c r="C659" s="2">
        <v>1004</v>
      </c>
      <c r="D659" t="s">
        <v>719</v>
      </c>
      <c r="G659" s="1" t="s">
        <v>722</v>
      </c>
    </row>
    <row r="660" spans="1:7">
      <c r="B660" s="2">
        <v>3</v>
      </c>
      <c r="C660" s="2">
        <v>1002</v>
      </c>
      <c r="D660" t="s">
        <v>715</v>
      </c>
      <c r="G660" s="1" t="s">
        <v>723</v>
      </c>
    </row>
    <row r="661" spans="1:7">
      <c r="B661" s="2">
        <v>4</v>
      </c>
      <c r="C661" s="2">
        <v>1003</v>
      </c>
      <c r="D661" t="s">
        <v>717</v>
      </c>
      <c r="G661" s="1" t="s">
        <v>724</v>
      </c>
    </row>
    <row r="663" spans="1:7">
      <c r="A663" t="s">
        <v>708</v>
      </c>
    </row>
    <row r="664" spans="1:7">
      <c r="A664" t="s">
        <v>121</v>
      </c>
    </row>
    <row r="665" spans="1:7">
      <c r="B665" s="2">
        <v>1</v>
      </c>
      <c r="C665" s="2">
        <v>1002</v>
      </c>
      <c r="D665" t="s">
        <v>715</v>
      </c>
      <c r="G665" s="1" t="s">
        <v>725</v>
      </c>
    </row>
    <row r="666" spans="1:7">
      <c r="B666" s="2">
        <v>2</v>
      </c>
      <c r="C666" s="2">
        <v>1005</v>
      </c>
      <c r="D666" t="s">
        <v>713</v>
      </c>
      <c r="G666" s="1" t="s">
        <v>660</v>
      </c>
    </row>
    <row r="667" spans="1:7">
      <c r="B667" s="2">
        <v>3</v>
      </c>
      <c r="C667" s="2">
        <v>1004</v>
      </c>
      <c r="D667" t="s">
        <v>719</v>
      </c>
      <c r="G667" s="1" t="s">
        <v>726</v>
      </c>
    </row>
    <row r="668" spans="1:7">
      <c r="B668" s="2">
        <v>4</v>
      </c>
      <c r="C668" s="2">
        <v>1003</v>
      </c>
      <c r="D668" t="s">
        <v>717</v>
      </c>
      <c r="G668" s="1" t="s">
        <v>727</v>
      </c>
    </row>
    <row r="670" spans="1:7">
      <c r="A670" t="s">
        <v>728</v>
      </c>
    </row>
    <row r="671" spans="1:7">
      <c r="A671" t="s">
        <v>24</v>
      </c>
    </row>
    <row r="672" spans="1:7">
      <c r="B672" s="2">
        <v>1</v>
      </c>
      <c r="C672" s="2">
        <v>274</v>
      </c>
      <c r="D672" t="s">
        <v>235</v>
      </c>
      <c r="E672" t="str">
        <f>VLOOKUP(C672,Athletes!$A$2:$I$700,9,FALSE)</f>
        <v>Tonbridge AC</v>
      </c>
      <c r="F672" t="str">
        <f>VLOOKUP(C672,Athletes!$A$2:$I$700,4,FALSE)</f>
        <v>U17M</v>
      </c>
      <c r="G672" s="1" t="s">
        <v>729</v>
      </c>
    </row>
    <row r="673" spans="2:7">
      <c r="B673" s="2">
        <v>2</v>
      </c>
      <c r="C673" s="2">
        <v>340</v>
      </c>
      <c r="D673" t="s">
        <v>215</v>
      </c>
      <c r="E673" t="str">
        <f>VLOOKUP(C673,Athletes!$A$2:$I$700,9,FALSE)</f>
        <v>Tonbridge AC</v>
      </c>
      <c r="F673" t="str">
        <f>VLOOKUP(C673,Athletes!$A$2:$I$700,4,FALSE)</f>
        <v>U15B</v>
      </c>
      <c r="G673" s="1" t="s">
        <v>730</v>
      </c>
    </row>
    <row r="674" spans="2:7">
      <c r="B674" s="2">
        <v>3</v>
      </c>
      <c r="C674" s="2">
        <v>264</v>
      </c>
      <c r="D674" t="s">
        <v>591</v>
      </c>
      <c r="E674" t="str">
        <f>VLOOKUP(C674,Athletes!$A$2:$I$700,9,FALSE)</f>
        <v>Tonbridge AC</v>
      </c>
      <c r="F674" t="str">
        <f>VLOOKUP(C674,Athletes!$A$2:$I$700,4,FALSE)</f>
        <v>U17M</v>
      </c>
      <c r="G674" s="1" t="s">
        <v>731</v>
      </c>
    </row>
    <row r="675" spans="2:7">
      <c r="B675" s="2">
        <v>4</v>
      </c>
      <c r="C675" s="2">
        <v>246</v>
      </c>
      <c r="D675" t="s">
        <v>106</v>
      </c>
      <c r="E675" t="str">
        <f>VLOOKUP(C675,Athletes!$A$2:$I$700,9,FALSE)</f>
        <v>Tonbridge AC</v>
      </c>
      <c r="F675" t="str">
        <f>VLOOKUP(C675,Athletes!$A$2:$I$700,4,FALSE)</f>
        <v>U17W</v>
      </c>
      <c r="G675" s="1" t="s">
        <v>732</v>
      </c>
    </row>
    <row r="676" spans="2:7">
      <c r="B676" s="2">
        <v>5</v>
      </c>
      <c r="C676" s="2">
        <v>371</v>
      </c>
      <c r="D676" t="s">
        <v>1196</v>
      </c>
      <c r="E676" t="s">
        <v>1112</v>
      </c>
      <c r="F676" t="s">
        <v>842</v>
      </c>
      <c r="G676" s="1" t="s">
        <v>733</v>
      </c>
    </row>
    <row r="677" spans="2:7">
      <c r="B677" s="2">
        <v>6</v>
      </c>
      <c r="C677" s="2">
        <v>442</v>
      </c>
      <c r="D677" t="s">
        <v>1194</v>
      </c>
      <c r="E677" t="s">
        <v>853</v>
      </c>
      <c r="F677" t="s">
        <v>741</v>
      </c>
      <c r="G677" s="1" t="s">
        <v>734</v>
      </c>
    </row>
    <row r="678" spans="2:7">
      <c r="B678" s="2">
        <v>7</v>
      </c>
      <c r="C678" s="2">
        <v>372</v>
      </c>
      <c r="D678" t="s">
        <v>1195</v>
      </c>
      <c r="E678" t="s">
        <v>1112</v>
      </c>
      <c r="F678" t="s">
        <v>1083</v>
      </c>
      <c r="G678" s="1" t="s">
        <v>735</v>
      </c>
    </row>
    <row r="679" spans="2:7">
      <c r="B679" s="2">
        <v>8</v>
      </c>
      <c r="C679" s="2">
        <v>209</v>
      </c>
      <c r="D679" t="s">
        <v>559</v>
      </c>
      <c r="E679" t="str">
        <f>VLOOKUP(C679,Athletes!$A$2:$I$700,9,FALSE)</f>
        <v>Tonbridge AC</v>
      </c>
      <c r="F679" t="str">
        <f>VLOOKUP(C679,Athletes!$A$2:$I$700,4,FALSE)</f>
        <v>U17W</v>
      </c>
      <c r="G679" s="1" t="s">
        <v>736</v>
      </c>
    </row>
    <row r="680" spans="2:7">
      <c r="B680" s="2">
        <v>9</v>
      </c>
      <c r="C680" s="2">
        <v>248</v>
      </c>
      <c r="D680" t="s">
        <v>136</v>
      </c>
      <c r="E680" t="str">
        <f>VLOOKUP(C680,Athletes!$A$2:$I$700,9,FALSE)</f>
        <v>Tonbridge AC</v>
      </c>
      <c r="F680" t="str">
        <f>VLOOKUP(C680,Athletes!$A$2:$I$700,4,FALSE)</f>
        <v>U17W</v>
      </c>
      <c r="G680" s="1" t="s">
        <v>737</v>
      </c>
    </row>
    <row r="681" spans="2:7">
      <c r="B681" s="2">
        <v>10</v>
      </c>
      <c r="C681" s="2">
        <v>373</v>
      </c>
      <c r="D681" t="s">
        <v>1197</v>
      </c>
      <c r="E681" t="s">
        <v>744</v>
      </c>
      <c r="F681" t="s">
        <v>1083</v>
      </c>
      <c r="G681" s="1" t="s">
        <v>738</v>
      </c>
    </row>
    <row r="682" spans="2:7">
      <c r="B682" s="2">
        <v>11</v>
      </c>
      <c r="C682" s="2">
        <v>374</v>
      </c>
      <c r="D682" t="s">
        <v>1198</v>
      </c>
      <c r="E682" t="s">
        <v>744</v>
      </c>
      <c r="F682" t="s">
        <v>799</v>
      </c>
      <c r="G682" s="1" t="s">
        <v>739</v>
      </c>
    </row>
  </sheetData>
  <autoFilter ref="A3:H682"/>
  <mergeCells count="1">
    <mergeCell ref="A1:G1"/>
  </mergeCells>
  <pageMargins left="0.25" right="0.25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workbookViewId="0">
      <selection activeCell="A255" sqref="A255"/>
    </sheetView>
  </sheetViews>
  <sheetFormatPr baseColWidth="10" defaultColWidth="8.83203125" defaultRowHeight="14" x14ac:dyDescent="0"/>
  <cols>
    <col min="3" max="3" width="23.5" bestFit="1" customWidth="1"/>
  </cols>
  <sheetData>
    <row r="1" spans="1:9">
      <c r="A1">
        <v>1</v>
      </c>
      <c r="C1" t="s">
        <v>740</v>
      </c>
      <c r="D1" t="s">
        <v>741</v>
      </c>
      <c r="I1" t="s">
        <v>742</v>
      </c>
    </row>
    <row r="2" spans="1:9">
      <c r="A2">
        <v>2</v>
      </c>
      <c r="C2" t="s">
        <v>743</v>
      </c>
      <c r="D2" t="s">
        <v>741</v>
      </c>
      <c r="I2" t="s">
        <v>744</v>
      </c>
    </row>
    <row r="3" spans="1:9">
      <c r="A3">
        <v>3</v>
      </c>
      <c r="C3" t="s">
        <v>745</v>
      </c>
      <c r="D3" t="s">
        <v>746</v>
      </c>
      <c r="I3" t="s">
        <v>744</v>
      </c>
    </row>
    <row r="4" spans="1:9">
      <c r="A4">
        <v>4</v>
      </c>
      <c r="C4" t="s">
        <v>747</v>
      </c>
      <c r="D4" t="s">
        <v>741</v>
      </c>
      <c r="I4" t="s">
        <v>748</v>
      </c>
    </row>
    <row r="5" spans="1:9">
      <c r="A5">
        <v>5</v>
      </c>
      <c r="C5" t="s">
        <v>749</v>
      </c>
      <c r="D5" t="s">
        <v>750</v>
      </c>
      <c r="I5" t="s">
        <v>744</v>
      </c>
    </row>
    <row r="6" spans="1:9">
      <c r="A6">
        <v>6</v>
      </c>
      <c r="C6" t="s">
        <v>751</v>
      </c>
      <c r="D6" t="s">
        <v>750</v>
      </c>
      <c r="I6" t="s">
        <v>744</v>
      </c>
    </row>
    <row r="7" spans="1:9">
      <c r="A7">
        <v>7</v>
      </c>
      <c r="C7" t="s">
        <v>752</v>
      </c>
      <c r="D7" t="s">
        <v>741</v>
      </c>
      <c r="I7" t="s">
        <v>753</v>
      </c>
    </row>
    <row r="8" spans="1:9">
      <c r="A8">
        <v>8</v>
      </c>
      <c r="C8" t="s">
        <v>754</v>
      </c>
      <c r="D8" t="s">
        <v>750</v>
      </c>
      <c r="I8" t="s">
        <v>744</v>
      </c>
    </row>
    <row r="9" spans="1:9">
      <c r="A9">
        <v>9</v>
      </c>
      <c r="C9" t="s">
        <v>755</v>
      </c>
      <c r="D9" t="s">
        <v>741</v>
      </c>
      <c r="I9" t="s">
        <v>744</v>
      </c>
    </row>
    <row r="10" spans="1:9">
      <c r="A10">
        <v>10</v>
      </c>
      <c r="C10" t="s">
        <v>756</v>
      </c>
      <c r="D10" t="s">
        <v>741</v>
      </c>
      <c r="I10" t="s">
        <v>744</v>
      </c>
    </row>
    <row r="11" spans="1:9">
      <c r="A11">
        <v>11</v>
      </c>
      <c r="C11" t="s">
        <v>757</v>
      </c>
      <c r="D11" t="s">
        <v>758</v>
      </c>
      <c r="I11" t="s">
        <v>759</v>
      </c>
    </row>
    <row r="12" spans="1:9">
      <c r="A12">
        <v>12</v>
      </c>
      <c r="C12" t="s">
        <v>760</v>
      </c>
      <c r="D12" t="s">
        <v>750</v>
      </c>
      <c r="I12" t="s">
        <v>744</v>
      </c>
    </row>
    <row r="13" spans="1:9">
      <c r="A13">
        <v>13</v>
      </c>
      <c r="C13" t="s">
        <v>761</v>
      </c>
      <c r="D13" t="s">
        <v>758</v>
      </c>
      <c r="I13" t="s">
        <v>744</v>
      </c>
    </row>
    <row r="14" spans="1:9">
      <c r="A14">
        <v>14</v>
      </c>
      <c r="C14" t="s">
        <v>762</v>
      </c>
      <c r="D14" t="s">
        <v>750</v>
      </c>
      <c r="I14" t="s">
        <v>763</v>
      </c>
    </row>
    <row r="15" spans="1:9">
      <c r="A15">
        <v>15</v>
      </c>
      <c r="C15" t="s">
        <v>764</v>
      </c>
      <c r="D15" t="s">
        <v>750</v>
      </c>
      <c r="I15" t="s">
        <v>759</v>
      </c>
    </row>
    <row r="16" spans="1:9">
      <c r="A16">
        <v>16</v>
      </c>
      <c r="C16" t="s">
        <v>765</v>
      </c>
      <c r="D16" t="s">
        <v>750</v>
      </c>
      <c r="I16" t="s">
        <v>744</v>
      </c>
    </row>
    <row r="17" spans="1:9">
      <c r="A17">
        <v>17</v>
      </c>
      <c r="C17" t="s">
        <v>766</v>
      </c>
      <c r="D17" t="s">
        <v>758</v>
      </c>
      <c r="I17" t="s">
        <v>759</v>
      </c>
    </row>
    <row r="18" spans="1:9">
      <c r="A18">
        <v>18</v>
      </c>
      <c r="C18" t="s">
        <v>767</v>
      </c>
      <c r="D18" t="s">
        <v>741</v>
      </c>
      <c r="I18" t="s">
        <v>768</v>
      </c>
    </row>
    <row r="19" spans="1:9">
      <c r="A19">
        <v>19</v>
      </c>
      <c r="C19" t="s">
        <v>769</v>
      </c>
      <c r="D19" t="s">
        <v>758</v>
      </c>
      <c r="I19" t="s">
        <v>759</v>
      </c>
    </row>
    <row r="20" spans="1:9">
      <c r="A20">
        <v>20</v>
      </c>
      <c r="C20" t="s">
        <v>770</v>
      </c>
      <c r="D20" t="s">
        <v>758</v>
      </c>
      <c r="I20" t="s">
        <v>771</v>
      </c>
    </row>
    <row r="21" spans="1:9">
      <c r="A21">
        <v>21</v>
      </c>
      <c r="C21" t="s">
        <v>772</v>
      </c>
      <c r="D21" t="s">
        <v>750</v>
      </c>
      <c r="I21" t="s">
        <v>744</v>
      </c>
    </row>
    <row r="22" spans="1:9">
      <c r="A22">
        <v>22</v>
      </c>
      <c r="C22" t="s">
        <v>773</v>
      </c>
      <c r="D22" t="s">
        <v>758</v>
      </c>
      <c r="I22" t="s">
        <v>742</v>
      </c>
    </row>
    <row r="23" spans="1:9">
      <c r="A23">
        <v>23</v>
      </c>
      <c r="C23" t="s">
        <v>774</v>
      </c>
      <c r="D23" t="s">
        <v>750</v>
      </c>
      <c r="I23" t="s">
        <v>744</v>
      </c>
    </row>
    <row r="24" spans="1:9">
      <c r="A24">
        <v>24</v>
      </c>
      <c r="C24" t="s">
        <v>775</v>
      </c>
      <c r="D24" t="s">
        <v>758</v>
      </c>
      <c r="I24" t="s">
        <v>742</v>
      </c>
    </row>
    <row r="25" spans="1:9">
      <c r="A25">
        <v>25</v>
      </c>
      <c r="C25" t="s">
        <v>776</v>
      </c>
      <c r="D25" t="s">
        <v>746</v>
      </c>
      <c r="I25" t="s">
        <v>744</v>
      </c>
    </row>
    <row r="26" spans="1:9">
      <c r="A26">
        <v>26</v>
      </c>
      <c r="C26" t="s">
        <v>777</v>
      </c>
      <c r="D26" t="s">
        <v>750</v>
      </c>
      <c r="I26" t="s">
        <v>778</v>
      </c>
    </row>
    <row r="27" spans="1:9">
      <c r="A27">
        <v>27</v>
      </c>
      <c r="C27" t="s">
        <v>779</v>
      </c>
      <c r="D27" t="s">
        <v>758</v>
      </c>
      <c r="I27" t="s">
        <v>744</v>
      </c>
    </row>
    <row r="28" spans="1:9">
      <c r="A28">
        <v>28</v>
      </c>
      <c r="C28" t="s">
        <v>780</v>
      </c>
      <c r="D28" t="s">
        <v>741</v>
      </c>
      <c r="I28" t="s">
        <v>742</v>
      </c>
    </row>
    <row r="29" spans="1:9">
      <c r="A29">
        <v>29</v>
      </c>
      <c r="C29" t="s">
        <v>781</v>
      </c>
      <c r="D29" t="s">
        <v>782</v>
      </c>
      <c r="I29" t="s">
        <v>783</v>
      </c>
    </row>
    <row r="30" spans="1:9">
      <c r="A30">
        <v>30</v>
      </c>
      <c r="C30" t="s">
        <v>784</v>
      </c>
      <c r="D30" t="s">
        <v>746</v>
      </c>
      <c r="I30" t="s">
        <v>744</v>
      </c>
    </row>
    <row r="31" spans="1:9">
      <c r="A31">
        <v>31</v>
      </c>
      <c r="C31" t="s">
        <v>785</v>
      </c>
      <c r="D31" t="s">
        <v>758</v>
      </c>
      <c r="I31" t="s">
        <v>786</v>
      </c>
    </row>
    <row r="32" spans="1:9">
      <c r="A32">
        <v>32</v>
      </c>
      <c r="C32" t="s">
        <v>787</v>
      </c>
      <c r="D32" t="s">
        <v>750</v>
      </c>
      <c r="I32" t="s">
        <v>744</v>
      </c>
    </row>
    <row r="33" spans="1:9">
      <c r="A33">
        <v>33</v>
      </c>
      <c r="C33" t="s">
        <v>788</v>
      </c>
      <c r="D33" t="s">
        <v>750</v>
      </c>
      <c r="I33" t="s">
        <v>789</v>
      </c>
    </row>
    <row r="34" spans="1:9">
      <c r="A34">
        <v>34</v>
      </c>
      <c r="C34" t="s">
        <v>790</v>
      </c>
      <c r="D34" t="s">
        <v>750</v>
      </c>
      <c r="I34" t="s">
        <v>744</v>
      </c>
    </row>
    <row r="35" spans="1:9">
      <c r="A35">
        <v>35</v>
      </c>
      <c r="C35" t="s">
        <v>791</v>
      </c>
      <c r="D35" t="s">
        <v>758</v>
      </c>
      <c r="I35" t="s">
        <v>759</v>
      </c>
    </row>
    <row r="36" spans="1:9">
      <c r="A36">
        <v>36</v>
      </c>
      <c r="C36" t="s">
        <v>792</v>
      </c>
      <c r="D36" t="s">
        <v>750</v>
      </c>
      <c r="I36" t="s">
        <v>793</v>
      </c>
    </row>
    <row r="37" spans="1:9">
      <c r="A37">
        <v>37</v>
      </c>
      <c r="C37" t="s">
        <v>794</v>
      </c>
      <c r="D37" t="s">
        <v>741</v>
      </c>
      <c r="I37" t="s">
        <v>795</v>
      </c>
    </row>
    <row r="38" spans="1:9">
      <c r="A38">
        <v>38</v>
      </c>
      <c r="C38" t="s">
        <v>796</v>
      </c>
      <c r="D38" t="s">
        <v>750</v>
      </c>
      <c r="I38" t="s">
        <v>744</v>
      </c>
    </row>
    <row r="39" spans="1:9">
      <c r="A39">
        <v>39</v>
      </c>
      <c r="C39" t="s">
        <v>797</v>
      </c>
      <c r="D39" t="s">
        <v>750</v>
      </c>
      <c r="I39" t="s">
        <v>744</v>
      </c>
    </row>
    <row r="40" spans="1:9">
      <c r="A40">
        <v>40</v>
      </c>
      <c r="C40" t="s">
        <v>798</v>
      </c>
      <c r="D40" t="s">
        <v>799</v>
      </c>
      <c r="I40" t="s">
        <v>800</v>
      </c>
    </row>
    <row r="41" spans="1:9">
      <c r="A41">
        <v>41</v>
      </c>
      <c r="C41" t="s">
        <v>801</v>
      </c>
      <c r="D41" t="s">
        <v>758</v>
      </c>
      <c r="I41" t="s">
        <v>744</v>
      </c>
    </row>
    <row r="42" spans="1:9">
      <c r="A42">
        <v>42</v>
      </c>
      <c r="C42" t="s">
        <v>802</v>
      </c>
      <c r="D42" t="s">
        <v>758</v>
      </c>
      <c r="I42" t="s">
        <v>744</v>
      </c>
    </row>
    <row r="43" spans="1:9">
      <c r="A43">
        <v>43</v>
      </c>
      <c r="C43" t="s">
        <v>803</v>
      </c>
      <c r="D43" t="s">
        <v>746</v>
      </c>
      <c r="I43" t="s">
        <v>744</v>
      </c>
    </row>
    <row r="44" spans="1:9">
      <c r="A44">
        <v>44</v>
      </c>
      <c r="C44" t="s">
        <v>804</v>
      </c>
      <c r="D44" t="s">
        <v>750</v>
      </c>
      <c r="I44" t="s">
        <v>744</v>
      </c>
    </row>
    <row r="45" spans="1:9">
      <c r="A45">
        <v>45</v>
      </c>
      <c r="C45" t="s">
        <v>805</v>
      </c>
      <c r="D45" t="s">
        <v>806</v>
      </c>
      <c r="I45" t="s">
        <v>807</v>
      </c>
    </row>
    <row r="46" spans="1:9">
      <c r="A46">
        <v>46</v>
      </c>
      <c r="C46" t="s">
        <v>808</v>
      </c>
      <c r="D46" t="s">
        <v>741</v>
      </c>
      <c r="I46" t="s">
        <v>744</v>
      </c>
    </row>
    <row r="47" spans="1:9">
      <c r="A47">
        <v>47</v>
      </c>
      <c r="C47" t="s">
        <v>809</v>
      </c>
      <c r="D47" t="s">
        <v>746</v>
      </c>
      <c r="I47" t="s">
        <v>763</v>
      </c>
    </row>
    <row r="48" spans="1:9">
      <c r="A48">
        <v>48</v>
      </c>
      <c r="C48" t="s">
        <v>810</v>
      </c>
      <c r="D48" t="s">
        <v>741</v>
      </c>
      <c r="I48" t="s">
        <v>811</v>
      </c>
    </row>
    <row r="49" spans="1:9">
      <c r="A49">
        <v>49</v>
      </c>
      <c r="C49" t="s">
        <v>812</v>
      </c>
      <c r="D49" t="s">
        <v>813</v>
      </c>
      <c r="I49" t="s">
        <v>814</v>
      </c>
    </row>
    <row r="50" spans="1:9">
      <c r="A50">
        <v>50</v>
      </c>
      <c r="C50" t="s">
        <v>815</v>
      </c>
      <c r="D50" t="s">
        <v>816</v>
      </c>
      <c r="I50" t="s">
        <v>744</v>
      </c>
    </row>
    <row r="51" spans="1:9">
      <c r="A51">
        <v>51</v>
      </c>
      <c r="C51" t="s">
        <v>817</v>
      </c>
      <c r="D51" t="s">
        <v>818</v>
      </c>
      <c r="I51" t="s">
        <v>744</v>
      </c>
    </row>
    <row r="52" spans="1:9">
      <c r="A52">
        <v>52</v>
      </c>
      <c r="C52" t="s">
        <v>819</v>
      </c>
      <c r="D52" t="s">
        <v>818</v>
      </c>
      <c r="I52" t="s">
        <v>759</v>
      </c>
    </row>
    <row r="53" spans="1:9">
      <c r="A53">
        <v>53</v>
      </c>
      <c r="C53" t="s">
        <v>820</v>
      </c>
      <c r="D53" t="s">
        <v>813</v>
      </c>
      <c r="I53" t="s">
        <v>786</v>
      </c>
    </row>
    <row r="54" spans="1:9">
      <c r="A54">
        <v>54</v>
      </c>
      <c r="C54" t="s">
        <v>821</v>
      </c>
      <c r="D54" t="s">
        <v>813</v>
      </c>
      <c r="I54" t="s">
        <v>789</v>
      </c>
    </row>
    <row r="55" spans="1:9">
      <c r="A55">
        <v>55</v>
      </c>
      <c r="C55" t="s">
        <v>822</v>
      </c>
      <c r="D55" t="s">
        <v>823</v>
      </c>
      <c r="I55" t="s">
        <v>744</v>
      </c>
    </row>
    <row r="56" spans="1:9">
      <c r="A56">
        <v>56</v>
      </c>
      <c r="C56" t="s">
        <v>824</v>
      </c>
      <c r="D56" t="s">
        <v>816</v>
      </c>
      <c r="I56" t="s">
        <v>744</v>
      </c>
    </row>
    <row r="57" spans="1:9">
      <c r="A57">
        <v>57</v>
      </c>
      <c r="C57" t="s">
        <v>825</v>
      </c>
      <c r="D57" t="s">
        <v>813</v>
      </c>
      <c r="I57" t="s">
        <v>744</v>
      </c>
    </row>
    <row r="58" spans="1:9">
      <c r="A58">
        <v>58</v>
      </c>
      <c r="C58" t="s">
        <v>826</v>
      </c>
      <c r="D58" t="s">
        <v>818</v>
      </c>
      <c r="I58" t="s">
        <v>759</v>
      </c>
    </row>
    <row r="59" spans="1:9">
      <c r="A59">
        <v>59</v>
      </c>
      <c r="C59" t="s">
        <v>827</v>
      </c>
      <c r="D59" t="s">
        <v>816</v>
      </c>
      <c r="I59" t="s">
        <v>744</v>
      </c>
    </row>
    <row r="60" spans="1:9">
      <c r="A60">
        <v>60</v>
      </c>
      <c r="C60" t="s">
        <v>828</v>
      </c>
      <c r="D60" t="s">
        <v>813</v>
      </c>
      <c r="I60" t="s">
        <v>744</v>
      </c>
    </row>
    <row r="61" spans="1:9">
      <c r="A61">
        <v>61</v>
      </c>
      <c r="C61" t="s">
        <v>829</v>
      </c>
      <c r="D61" t="s">
        <v>813</v>
      </c>
      <c r="I61" t="s">
        <v>742</v>
      </c>
    </row>
    <row r="62" spans="1:9">
      <c r="A62">
        <v>62</v>
      </c>
      <c r="C62" t="s">
        <v>830</v>
      </c>
      <c r="D62" t="s">
        <v>823</v>
      </c>
      <c r="I62" t="s">
        <v>831</v>
      </c>
    </row>
    <row r="63" spans="1:9">
      <c r="A63">
        <v>63</v>
      </c>
      <c r="C63" t="s">
        <v>832</v>
      </c>
      <c r="D63" t="s">
        <v>813</v>
      </c>
      <c r="I63" t="s">
        <v>833</v>
      </c>
    </row>
    <row r="64" spans="1:9">
      <c r="A64">
        <v>64</v>
      </c>
      <c r="C64" t="s">
        <v>834</v>
      </c>
      <c r="D64" t="s">
        <v>823</v>
      </c>
      <c r="I64" t="s">
        <v>744</v>
      </c>
    </row>
    <row r="65" spans="1:9">
      <c r="A65">
        <v>65</v>
      </c>
      <c r="C65" t="s">
        <v>835</v>
      </c>
      <c r="D65" t="s">
        <v>816</v>
      </c>
      <c r="I65" t="s">
        <v>786</v>
      </c>
    </row>
    <row r="66" spans="1:9">
      <c r="A66">
        <v>66</v>
      </c>
      <c r="C66" t="s">
        <v>836</v>
      </c>
      <c r="D66" t="s">
        <v>813</v>
      </c>
      <c r="I66" t="s">
        <v>786</v>
      </c>
    </row>
    <row r="67" spans="1:9">
      <c r="A67">
        <v>67</v>
      </c>
      <c r="C67" t="s">
        <v>837</v>
      </c>
      <c r="D67" t="s">
        <v>818</v>
      </c>
      <c r="I67" t="s">
        <v>742</v>
      </c>
    </row>
    <row r="68" spans="1:9">
      <c r="A68">
        <v>68</v>
      </c>
      <c r="C68" t="s">
        <v>838</v>
      </c>
      <c r="D68" t="s">
        <v>813</v>
      </c>
      <c r="I68" t="s">
        <v>759</v>
      </c>
    </row>
    <row r="69" spans="1:9">
      <c r="A69">
        <v>69</v>
      </c>
      <c r="C69" t="s">
        <v>839</v>
      </c>
      <c r="D69" t="s">
        <v>813</v>
      </c>
      <c r="I69" t="s">
        <v>840</v>
      </c>
    </row>
    <row r="70" spans="1:9">
      <c r="A70">
        <v>70</v>
      </c>
      <c r="C70" t="s">
        <v>841</v>
      </c>
      <c r="D70" t="s">
        <v>842</v>
      </c>
      <c r="I70" t="s">
        <v>759</v>
      </c>
    </row>
    <row r="71" spans="1:9">
      <c r="A71">
        <v>71</v>
      </c>
      <c r="C71" t="s">
        <v>843</v>
      </c>
      <c r="D71" t="s">
        <v>842</v>
      </c>
      <c r="I71" t="s">
        <v>844</v>
      </c>
    </row>
    <row r="72" spans="1:9">
      <c r="A72">
        <v>72</v>
      </c>
      <c r="C72" t="s">
        <v>845</v>
      </c>
      <c r="D72" t="s">
        <v>823</v>
      </c>
      <c r="I72" t="s">
        <v>789</v>
      </c>
    </row>
    <row r="73" spans="1:9">
      <c r="A73">
        <v>73</v>
      </c>
      <c r="C73" t="s">
        <v>846</v>
      </c>
      <c r="D73" t="s">
        <v>823</v>
      </c>
      <c r="I73" t="s">
        <v>744</v>
      </c>
    </row>
    <row r="74" spans="1:9">
      <c r="A74">
        <v>74</v>
      </c>
      <c r="C74" t="s">
        <v>847</v>
      </c>
      <c r="D74" t="s">
        <v>813</v>
      </c>
      <c r="I74" t="s">
        <v>744</v>
      </c>
    </row>
    <row r="75" spans="1:9">
      <c r="A75">
        <v>75</v>
      </c>
      <c r="C75" t="s">
        <v>848</v>
      </c>
      <c r="D75" t="s">
        <v>813</v>
      </c>
      <c r="I75" t="s">
        <v>742</v>
      </c>
    </row>
    <row r="76" spans="1:9">
      <c r="A76">
        <v>76</v>
      </c>
      <c r="C76" t="s">
        <v>849</v>
      </c>
      <c r="D76" t="s">
        <v>818</v>
      </c>
      <c r="I76" t="s">
        <v>744</v>
      </c>
    </row>
    <row r="77" spans="1:9">
      <c r="A77">
        <v>77</v>
      </c>
      <c r="C77" t="s">
        <v>850</v>
      </c>
      <c r="D77" t="s">
        <v>823</v>
      </c>
      <c r="I77" t="s">
        <v>744</v>
      </c>
    </row>
    <row r="78" spans="1:9">
      <c r="A78">
        <v>78</v>
      </c>
      <c r="C78" t="s">
        <v>851</v>
      </c>
      <c r="D78" t="s">
        <v>823</v>
      </c>
      <c r="I78" t="s">
        <v>744</v>
      </c>
    </row>
    <row r="79" spans="1:9">
      <c r="A79">
        <v>79</v>
      </c>
      <c r="C79" t="s">
        <v>852</v>
      </c>
      <c r="D79" t="s">
        <v>813</v>
      </c>
      <c r="I79" t="s">
        <v>853</v>
      </c>
    </row>
    <row r="80" spans="1:9">
      <c r="A80">
        <v>80</v>
      </c>
      <c r="C80" t="s">
        <v>854</v>
      </c>
      <c r="D80" t="s">
        <v>818</v>
      </c>
      <c r="I80" t="s">
        <v>744</v>
      </c>
    </row>
    <row r="81" spans="1:9">
      <c r="A81">
        <v>81</v>
      </c>
      <c r="C81" t="s">
        <v>855</v>
      </c>
      <c r="D81" t="s">
        <v>823</v>
      </c>
      <c r="I81" t="s">
        <v>856</v>
      </c>
    </row>
    <row r="82" spans="1:9">
      <c r="A82">
        <v>82</v>
      </c>
      <c r="C82" t="s">
        <v>857</v>
      </c>
      <c r="D82" t="s">
        <v>858</v>
      </c>
      <c r="I82" t="s">
        <v>859</v>
      </c>
    </row>
    <row r="83" spans="1:9">
      <c r="A83">
        <v>83</v>
      </c>
      <c r="C83" t="s">
        <v>860</v>
      </c>
      <c r="D83" t="s">
        <v>818</v>
      </c>
      <c r="I83" t="s">
        <v>759</v>
      </c>
    </row>
    <row r="84" spans="1:9">
      <c r="A84">
        <v>84</v>
      </c>
      <c r="C84" t="s">
        <v>861</v>
      </c>
      <c r="D84" t="s">
        <v>823</v>
      </c>
      <c r="I84" t="s">
        <v>795</v>
      </c>
    </row>
    <row r="85" spans="1:9">
      <c r="A85">
        <v>85</v>
      </c>
      <c r="C85" t="s">
        <v>862</v>
      </c>
      <c r="D85" t="s">
        <v>813</v>
      </c>
      <c r="I85" t="s">
        <v>863</v>
      </c>
    </row>
    <row r="86" spans="1:9">
      <c r="A86">
        <v>86</v>
      </c>
      <c r="C86" t="s">
        <v>864</v>
      </c>
      <c r="D86" t="s">
        <v>813</v>
      </c>
      <c r="I86" t="s">
        <v>744</v>
      </c>
    </row>
    <row r="87" spans="1:9">
      <c r="A87">
        <v>87</v>
      </c>
      <c r="C87" t="s">
        <v>865</v>
      </c>
      <c r="D87" t="s">
        <v>866</v>
      </c>
      <c r="I87" t="s">
        <v>744</v>
      </c>
    </row>
    <row r="88" spans="1:9">
      <c r="A88">
        <v>88</v>
      </c>
      <c r="C88" t="s">
        <v>867</v>
      </c>
      <c r="D88" t="s">
        <v>813</v>
      </c>
      <c r="I88" t="s">
        <v>744</v>
      </c>
    </row>
    <row r="89" spans="1:9">
      <c r="A89">
        <v>89</v>
      </c>
      <c r="C89" t="s">
        <v>868</v>
      </c>
      <c r="D89" t="s">
        <v>818</v>
      </c>
      <c r="I89" t="s">
        <v>789</v>
      </c>
    </row>
    <row r="90" spans="1:9">
      <c r="A90">
        <v>90</v>
      </c>
      <c r="C90" t="s">
        <v>869</v>
      </c>
      <c r="D90" t="s">
        <v>842</v>
      </c>
      <c r="I90" t="s">
        <v>870</v>
      </c>
    </row>
    <row r="91" spans="1:9">
      <c r="A91">
        <v>91</v>
      </c>
      <c r="C91" t="s">
        <v>871</v>
      </c>
      <c r="D91" t="s">
        <v>823</v>
      </c>
      <c r="I91" t="s">
        <v>789</v>
      </c>
    </row>
    <row r="92" spans="1:9">
      <c r="A92">
        <v>92</v>
      </c>
      <c r="C92" t="s">
        <v>872</v>
      </c>
      <c r="D92" t="s">
        <v>823</v>
      </c>
      <c r="I92" t="s">
        <v>744</v>
      </c>
    </row>
    <row r="93" spans="1:9">
      <c r="A93">
        <v>93</v>
      </c>
      <c r="C93" t="s">
        <v>873</v>
      </c>
      <c r="D93" t="s">
        <v>816</v>
      </c>
      <c r="I93" t="s">
        <v>763</v>
      </c>
    </row>
    <row r="94" spans="1:9">
      <c r="A94">
        <v>94</v>
      </c>
      <c r="C94" t="s">
        <v>874</v>
      </c>
      <c r="D94" t="s">
        <v>816</v>
      </c>
      <c r="I94" t="s">
        <v>744</v>
      </c>
    </row>
    <row r="95" spans="1:9">
      <c r="A95">
        <v>95</v>
      </c>
      <c r="C95" t="s">
        <v>875</v>
      </c>
      <c r="D95" t="s">
        <v>816</v>
      </c>
      <c r="I95" t="s">
        <v>795</v>
      </c>
    </row>
    <row r="96" spans="1:9">
      <c r="A96">
        <v>96</v>
      </c>
      <c r="C96" t="s">
        <v>876</v>
      </c>
      <c r="D96" t="s">
        <v>823</v>
      </c>
      <c r="I96" t="s">
        <v>744</v>
      </c>
    </row>
    <row r="97" spans="1:9">
      <c r="A97">
        <v>97</v>
      </c>
      <c r="C97" t="s">
        <v>877</v>
      </c>
      <c r="D97" t="s">
        <v>813</v>
      </c>
      <c r="I97" t="s">
        <v>742</v>
      </c>
    </row>
    <row r="98" spans="1:9">
      <c r="A98">
        <v>98</v>
      </c>
      <c r="C98" t="s">
        <v>878</v>
      </c>
      <c r="D98" t="s">
        <v>816</v>
      </c>
      <c r="I98" t="s">
        <v>833</v>
      </c>
    </row>
    <row r="99" spans="1:9">
      <c r="A99">
        <v>99</v>
      </c>
      <c r="C99" t="s">
        <v>879</v>
      </c>
      <c r="D99" t="s">
        <v>816</v>
      </c>
      <c r="I99" t="s">
        <v>853</v>
      </c>
    </row>
    <row r="100" spans="1:9">
      <c r="A100">
        <v>100</v>
      </c>
      <c r="C100" t="s">
        <v>880</v>
      </c>
      <c r="D100" t="s">
        <v>813</v>
      </c>
      <c r="I100" t="s">
        <v>881</v>
      </c>
    </row>
    <row r="101" spans="1:9">
      <c r="A101">
        <v>101</v>
      </c>
      <c r="C101" t="s">
        <v>882</v>
      </c>
      <c r="D101" t="s">
        <v>818</v>
      </c>
      <c r="I101" t="s">
        <v>744</v>
      </c>
    </row>
    <row r="102" spans="1:9">
      <c r="A102">
        <v>102</v>
      </c>
      <c r="C102" t="s">
        <v>883</v>
      </c>
      <c r="D102" t="s">
        <v>842</v>
      </c>
      <c r="I102" t="s">
        <v>884</v>
      </c>
    </row>
    <row r="103" spans="1:9">
      <c r="A103">
        <v>103</v>
      </c>
      <c r="C103" t="s">
        <v>885</v>
      </c>
      <c r="D103" t="s">
        <v>816</v>
      </c>
      <c r="I103" t="s">
        <v>833</v>
      </c>
    </row>
    <row r="104" spans="1:9">
      <c r="A104">
        <v>104</v>
      </c>
      <c r="C104" t="s">
        <v>886</v>
      </c>
      <c r="D104" t="s">
        <v>816</v>
      </c>
      <c r="I104" t="s">
        <v>887</v>
      </c>
    </row>
    <row r="105" spans="1:9">
      <c r="A105">
        <v>105</v>
      </c>
      <c r="C105" t="s">
        <v>888</v>
      </c>
      <c r="D105" t="s">
        <v>816</v>
      </c>
      <c r="I105" t="s">
        <v>887</v>
      </c>
    </row>
    <row r="106" spans="1:9">
      <c r="A106">
        <v>106</v>
      </c>
      <c r="C106" t="s">
        <v>889</v>
      </c>
      <c r="D106" t="s">
        <v>866</v>
      </c>
      <c r="I106" t="s">
        <v>870</v>
      </c>
    </row>
    <row r="107" spans="1:9">
      <c r="A107">
        <v>107</v>
      </c>
      <c r="C107" t="s">
        <v>890</v>
      </c>
      <c r="D107" t="s">
        <v>818</v>
      </c>
      <c r="I107" t="s">
        <v>763</v>
      </c>
    </row>
    <row r="108" spans="1:9">
      <c r="A108">
        <v>108</v>
      </c>
      <c r="C108" t="s">
        <v>891</v>
      </c>
      <c r="D108" t="s">
        <v>816</v>
      </c>
      <c r="I108" t="s">
        <v>744</v>
      </c>
    </row>
    <row r="109" spans="1:9">
      <c r="A109">
        <v>109</v>
      </c>
      <c r="C109" t="s">
        <v>892</v>
      </c>
      <c r="D109" t="s">
        <v>816</v>
      </c>
      <c r="I109" t="s">
        <v>744</v>
      </c>
    </row>
    <row r="110" spans="1:9">
      <c r="A110">
        <v>110</v>
      </c>
      <c r="C110" t="s">
        <v>893</v>
      </c>
      <c r="D110" t="s">
        <v>894</v>
      </c>
      <c r="I110" t="s">
        <v>870</v>
      </c>
    </row>
    <row r="111" spans="1:9">
      <c r="A111">
        <v>111</v>
      </c>
      <c r="C111" t="s">
        <v>895</v>
      </c>
      <c r="D111" t="s">
        <v>818</v>
      </c>
      <c r="I111" t="s">
        <v>896</v>
      </c>
    </row>
    <row r="112" spans="1:9">
      <c r="A112">
        <v>112</v>
      </c>
      <c r="C112" t="s">
        <v>897</v>
      </c>
      <c r="D112" t="s">
        <v>823</v>
      </c>
      <c r="I112" t="s">
        <v>763</v>
      </c>
    </row>
    <row r="113" spans="1:9">
      <c r="A113">
        <v>113</v>
      </c>
      <c r="C113" t="s">
        <v>898</v>
      </c>
      <c r="D113" t="s">
        <v>866</v>
      </c>
      <c r="I113" t="s">
        <v>744</v>
      </c>
    </row>
    <row r="114" spans="1:9">
      <c r="A114">
        <v>114</v>
      </c>
      <c r="C114" t="s">
        <v>899</v>
      </c>
      <c r="D114" t="s">
        <v>842</v>
      </c>
      <c r="I114" t="s">
        <v>900</v>
      </c>
    </row>
    <row r="115" spans="1:9">
      <c r="A115">
        <v>115</v>
      </c>
      <c r="C115" t="s">
        <v>901</v>
      </c>
      <c r="D115" t="s">
        <v>842</v>
      </c>
      <c r="I115" t="s">
        <v>902</v>
      </c>
    </row>
    <row r="116" spans="1:9">
      <c r="A116">
        <v>116</v>
      </c>
      <c r="C116" t="s">
        <v>903</v>
      </c>
      <c r="D116" t="s">
        <v>866</v>
      </c>
      <c r="I116" t="s">
        <v>763</v>
      </c>
    </row>
    <row r="117" spans="1:9">
      <c r="A117">
        <v>117</v>
      </c>
      <c r="C117" t="s">
        <v>904</v>
      </c>
      <c r="D117" t="s">
        <v>818</v>
      </c>
      <c r="I117" t="s">
        <v>786</v>
      </c>
    </row>
    <row r="118" spans="1:9">
      <c r="A118">
        <v>118</v>
      </c>
      <c r="C118" t="s">
        <v>905</v>
      </c>
      <c r="D118" t="s">
        <v>842</v>
      </c>
      <c r="I118" t="s">
        <v>744</v>
      </c>
    </row>
    <row r="119" spans="1:9">
      <c r="A119">
        <v>119</v>
      </c>
      <c r="C119" t="s">
        <v>906</v>
      </c>
      <c r="D119" t="s">
        <v>823</v>
      </c>
      <c r="I119" t="s">
        <v>742</v>
      </c>
    </row>
    <row r="120" spans="1:9">
      <c r="A120">
        <v>120</v>
      </c>
      <c r="C120" t="s">
        <v>907</v>
      </c>
      <c r="D120" t="s">
        <v>813</v>
      </c>
      <c r="I120" t="s">
        <v>908</v>
      </c>
    </row>
    <row r="121" spans="1:9">
      <c r="A121">
        <v>121</v>
      </c>
      <c r="C121" t="s">
        <v>909</v>
      </c>
      <c r="D121" t="s">
        <v>823</v>
      </c>
      <c r="I121" t="s">
        <v>744</v>
      </c>
    </row>
    <row r="122" spans="1:9">
      <c r="A122">
        <v>122</v>
      </c>
      <c r="C122" t="s">
        <v>910</v>
      </c>
      <c r="D122" t="s">
        <v>813</v>
      </c>
      <c r="I122" t="s">
        <v>744</v>
      </c>
    </row>
    <row r="123" spans="1:9">
      <c r="A123">
        <v>190</v>
      </c>
      <c r="C123" t="s">
        <v>911</v>
      </c>
      <c r="D123" t="s">
        <v>912</v>
      </c>
      <c r="I123" t="s">
        <v>744</v>
      </c>
    </row>
    <row r="124" spans="1:9">
      <c r="A124">
        <v>191</v>
      </c>
      <c r="C124" t="s">
        <v>913</v>
      </c>
      <c r="D124" t="s">
        <v>914</v>
      </c>
      <c r="I124" t="s">
        <v>744</v>
      </c>
    </row>
    <row r="125" spans="1:9">
      <c r="A125">
        <v>200</v>
      </c>
      <c r="C125" t="s">
        <v>915</v>
      </c>
      <c r="D125" t="s">
        <v>750</v>
      </c>
      <c r="I125" t="s">
        <v>744</v>
      </c>
    </row>
    <row r="126" spans="1:9">
      <c r="A126">
        <v>202</v>
      </c>
      <c r="C126" t="s">
        <v>916</v>
      </c>
      <c r="D126" t="s">
        <v>741</v>
      </c>
      <c r="I126" t="s">
        <v>742</v>
      </c>
    </row>
    <row r="127" spans="1:9">
      <c r="A127">
        <v>203</v>
      </c>
      <c r="C127" t="s">
        <v>917</v>
      </c>
      <c r="D127" t="s">
        <v>758</v>
      </c>
      <c r="I127" t="s">
        <v>744</v>
      </c>
    </row>
    <row r="128" spans="1:9">
      <c r="A128">
        <v>205</v>
      </c>
      <c r="C128" t="s">
        <v>918</v>
      </c>
      <c r="D128" t="s">
        <v>758</v>
      </c>
      <c r="I128" t="s">
        <v>744</v>
      </c>
    </row>
    <row r="129" spans="1:9">
      <c r="A129">
        <v>206</v>
      </c>
      <c r="C129" t="s">
        <v>919</v>
      </c>
      <c r="D129" t="s">
        <v>758</v>
      </c>
      <c r="I129" t="s">
        <v>763</v>
      </c>
    </row>
    <row r="130" spans="1:9">
      <c r="A130">
        <v>207</v>
      </c>
      <c r="C130" t="s">
        <v>920</v>
      </c>
      <c r="D130" t="s">
        <v>746</v>
      </c>
      <c r="I130" t="s">
        <v>795</v>
      </c>
    </row>
    <row r="131" spans="1:9">
      <c r="A131">
        <v>208</v>
      </c>
      <c r="C131" t="s">
        <v>921</v>
      </c>
      <c r="D131" t="s">
        <v>758</v>
      </c>
      <c r="I131" t="s">
        <v>744</v>
      </c>
    </row>
    <row r="132" spans="1:9">
      <c r="A132">
        <v>209</v>
      </c>
      <c r="C132" t="s">
        <v>922</v>
      </c>
      <c r="D132" t="s">
        <v>741</v>
      </c>
      <c r="I132" t="s">
        <v>744</v>
      </c>
    </row>
    <row r="133" spans="1:9">
      <c r="A133">
        <v>210</v>
      </c>
      <c r="C133" t="s">
        <v>923</v>
      </c>
      <c r="D133" t="s">
        <v>746</v>
      </c>
      <c r="I133" t="s">
        <v>831</v>
      </c>
    </row>
    <row r="134" spans="1:9">
      <c r="A134">
        <v>211</v>
      </c>
      <c r="C134" t="s">
        <v>924</v>
      </c>
      <c r="D134" t="s">
        <v>912</v>
      </c>
      <c r="I134" t="s">
        <v>744</v>
      </c>
    </row>
    <row r="135" spans="1:9">
      <c r="A135">
        <v>212</v>
      </c>
      <c r="C135" t="s">
        <v>925</v>
      </c>
      <c r="D135" t="s">
        <v>758</v>
      </c>
      <c r="I135" t="s">
        <v>744</v>
      </c>
    </row>
    <row r="136" spans="1:9">
      <c r="A136">
        <v>213</v>
      </c>
      <c r="C136" t="s">
        <v>926</v>
      </c>
      <c r="D136" t="s">
        <v>750</v>
      </c>
      <c r="I136" t="s">
        <v>789</v>
      </c>
    </row>
    <row r="137" spans="1:9">
      <c r="A137">
        <v>214</v>
      </c>
      <c r="C137" t="s">
        <v>927</v>
      </c>
      <c r="D137" t="s">
        <v>746</v>
      </c>
      <c r="I137" t="s">
        <v>744</v>
      </c>
    </row>
    <row r="138" spans="1:9">
      <c r="A138">
        <v>218</v>
      </c>
      <c r="C138" t="s">
        <v>928</v>
      </c>
      <c r="D138" t="s">
        <v>912</v>
      </c>
      <c r="I138" t="s">
        <v>929</v>
      </c>
    </row>
    <row r="139" spans="1:9">
      <c r="A139">
        <v>219</v>
      </c>
      <c r="C139" t="s">
        <v>930</v>
      </c>
      <c r="D139" t="s">
        <v>758</v>
      </c>
      <c r="I139" t="s">
        <v>744</v>
      </c>
    </row>
    <row r="140" spans="1:9">
      <c r="A140">
        <v>220</v>
      </c>
      <c r="C140" t="s">
        <v>931</v>
      </c>
      <c r="D140" t="s">
        <v>806</v>
      </c>
      <c r="I140" t="s">
        <v>831</v>
      </c>
    </row>
    <row r="141" spans="1:9">
      <c r="A141">
        <v>221</v>
      </c>
      <c r="C141" t="s">
        <v>932</v>
      </c>
      <c r="D141" t="s">
        <v>746</v>
      </c>
      <c r="I141" t="s">
        <v>744</v>
      </c>
    </row>
    <row r="142" spans="1:9">
      <c r="A142">
        <v>222</v>
      </c>
      <c r="C142" t="s">
        <v>933</v>
      </c>
      <c r="D142" t="s">
        <v>750</v>
      </c>
      <c r="I142" t="s">
        <v>744</v>
      </c>
    </row>
    <row r="143" spans="1:9">
      <c r="A143">
        <v>223</v>
      </c>
      <c r="C143" t="s">
        <v>934</v>
      </c>
      <c r="D143" t="s">
        <v>750</v>
      </c>
      <c r="I143" t="s">
        <v>744</v>
      </c>
    </row>
    <row r="144" spans="1:9">
      <c r="A144">
        <v>228</v>
      </c>
      <c r="C144" t="s">
        <v>935</v>
      </c>
      <c r="D144" t="s">
        <v>912</v>
      </c>
      <c r="I144" t="s">
        <v>744</v>
      </c>
    </row>
    <row r="145" spans="1:9">
      <c r="A145">
        <v>232</v>
      </c>
      <c r="C145" t="s">
        <v>936</v>
      </c>
      <c r="D145" t="s">
        <v>758</v>
      </c>
      <c r="I145" t="s">
        <v>786</v>
      </c>
    </row>
    <row r="146" spans="1:9">
      <c r="A146">
        <v>233</v>
      </c>
      <c r="C146" t="s">
        <v>937</v>
      </c>
      <c r="D146" t="s">
        <v>750</v>
      </c>
      <c r="I146" t="s">
        <v>795</v>
      </c>
    </row>
    <row r="147" spans="1:9">
      <c r="A147">
        <v>238</v>
      </c>
      <c r="C147" t="s">
        <v>938</v>
      </c>
      <c r="D147" t="s">
        <v>750</v>
      </c>
      <c r="I147" t="s">
        <v>939</v>
      </c>
    </row>
    <row r="148" spans="1:9">
      <c r="A148">
        <v>239</v>
      </c>
      <c r="C148" t="s">
        <v>940</v>
      </c>
      <c r="D148" t="s">
        <v>750</v>
      </c>
      <c r="I148" t="s">
        <v>941</v>
      </c>
    </row>
    <row r="149" spans="1:9">
      <c r="A149">
        <v>240</v>
      </c>
      <c r="C149" t="s">
        <v>942</v>
      </c>
      <c r="D149" t="s">
        <v>750</v>
      </c>
      <c r="I149" t="s">
        <v>795</v>
      </c>
    </row>
    <row r="150" spans="1:9">
      <c r="A150">
        <v>241</v>
      </c>
      <c r="C150" t="s">
        <v>943</v>
      </c>
      <c r="D150" t="s">
        <v>750</v>
      </c>
      <c r="I150" t="s">
        <v>795</v>
      </c>
    </row>
    <row r="151" spans="1:9">
      <c r="A151">
        <v>242</v>
      </c>
      <c r="C151" t="s">
        <v>944</v>
      </c>
      <c r="D151" t="s">
        <v>746</v>
      </c>
      <c r="I151" t="s">
        <v>795</v>
      </c>
    </row>
    <row r="152" spans="1:9">
      <c r="A152">
        <v>243</v>
      </c>
      <c r="C152" t="s">
        <v>945</v>
      </c>
      <c r="D152" t="s">
        <v>912</v>
      </c>
      <c r="I152" t="s">
        <v>763</v>
      </c>
    </row>
    <row r="153" spans="1:9">
      <c r="A153">
        <v>244</v>
      </c>
      <c r="C153" t="s">
        <v>946</v>
      </c>
      <c r="D153" t="s">
        <v>758</v>
      </c>
      <c r="I153" t="s">
        <v>763</v>
      </c>
    </row>
    <row r="154" spans="1:9">
      <c r="A154">
        <v>245</v>
      </c>
      <c r="C154" t="s">
        <v>947</v>
      </c>
      <c r="D154" t="s">
        <v>750</v>
      </c>
      <c r="I154" t="s">
        <v>744</v>
      </c>
    </row>
    <row r="155" spans="1:9">
      <c r="A155">
        <v>246</v>
      </c>
      <c r="C155" t="s">
        <v>948</v>
      </c>
      <c r="D155" t="s">
        <v>741</v>
      </c>
      <c r="I155" t="s">
        <v>744</v>
      </c>
    </row>
    <row r="156" spans="1:9">
      <c r="A156">
        <v>248</v>
      </c>
      <c r="C156" t="s">
        <v>949</v>
      </c>
      <c r="D156" t="s">
        <v>741</v>
      </c>
      <c r="I156" t="s">
        <v>744</v>
      </c>
    </row>
    <row r="157" spans="1:9">
      <c r="A157">
        <v>249</v>
      </c>
      <c r="C157" t="s">
        <v>950</v>
      </c>
      <c r="D157" t="s">
        <v>758</v>
      </c>
      <c r="I157" t="s">
        <v>763</v>
      </c>
    </row>
    <row r="158" spans="1:9">
      <c r="A158">
        <v>252</v>
      </c>
      <c r="C158" t="s">
        <v>951</v>
      </c>
      <c r="D158" t="s">
        <v>750</v>
      </c>
      <c r="I158" t="s">
        <v>795</v>
      </c>
    </row>
    <row r="159" spans="1:9">
      <c r="A159">
        <v>254</v>
      </c>
      <c r="C159" t="s">
        <v>952</v>
      </c>
      <c r="D159" t="s">
        <v>750</v>
      </c>
      <c r="I159" t="s">
        <v>744</v>
      </c>
    </row>
    <row r="160" spans="1:9">
      <c r="A160">
        <v>255</v>
      </c>
      <c r="C160" t="s">
        <v>953</v>
      </c>
      <c r="D160" t="s">
        <v>758</v>
      </c>
      <c r="I160" t="s">
        <v>744</v>
      </c>
    </row>
    <row r="161" spans="1:9">
      <c r="A161">
        <v>257</v>
      </c>
      <c r="C161" t="s">
        <v>954</v>
      </c>
      <c r="D161" t="s">
        <v>758</v>
      </c>
      <c r="I161" t="s">
        <v>831</v>
      </c>
    </row>
    <row r="162" spans="1:9">
      <c r="A162">
        <v>258</v>
      </c>
      <c r="C162" t="s">
        <v>955</v>
      </c>
      <c r="D162" t="s">
        <v>912</v>
      </c>
      <c r="I162" t="s">
        <v>763</v>
      </c>
    </row>
    <row r="163" spans="1:9">
      <c r="A163">
        <v>259</v>
      </c>
      <c r="C163" t="s">
        <v>956</v>
      </c>
      <c r="D163" t="s">
        <v>750</v>
      </c>
      <c r="I163" t="s">
        <v>957</v>
      </c>
    </row>
    <row r="164" spans="1:9">
      <c r="A164">
        <v>264</v>
      </c>
      <c r="C164" t="s">
        <v>958</v>
      </c>
      <c r="D164" t="s">
        <v>818</v>
      </c>
      <c r="I164" t="s">
        <v>744</v>
      </c>
    </row>
    <row r="165" spans="1:9">
      <c r="A165">
        <v>267</v>
      </c>
      <c r="C165" t="s">
        <v>959</v>
      </c>
      <c r="D165" t="s">
        <v>818</v>
      </c>
      <c r="I165" t="s">
        <v>742</v>
      </c>
    </row>
    <row r="166" spans="1:9">
      <c r="A166">
        <v>268</v>
      </c>
      <c r="C166" t="s">
        <v>960</v>
      </c>
      <c r="D166" t="s">
        <v>816</v>
      </c>
      <c r="I166" t="s">
        <v>742</v>
      </c>
    </row>
    <row r="167" spans="1:9">
      <c r="A167">
        <v>269</v>
      </c>
      <c r="C167" t="s">
        <v>961</v>
      </c>
      <c r="D167" t="s">
        <v>813</v>
      </c>
      <c r="I167" t="s">
        <v>744</v>
      </c>
    </row>
    <row r="168" spans="1:9">
      <c r="A168">
        <v>270</v>
      </c>
      <c r="C168" t="s">
        <v>962</v>
      </c>
      <c r="D168" t="s">
        <v>914</v>
      </c>
      <c r="I168" t="s">
        <v>789</v>
      </c>
    </row>
    <row r="169" spans="1:9">
      <c r="A169">
        <v>271</v>
      </c>
      <c r="C169" t="s">
        <v>963</v>
      </c>
      <c r="D169" t="s">
        <v>866</v>
      </c>
      <c r="I169" t="s">
        <v>744</v>
      </c>
    </row>
    <row r="170" spans="1:9">
      <c r="A170">
        <v>272</v>
      </c>
      <c r="C170" t="s">
        <v>964</v>
      </c>
      <c r="D170" t="s">
        <v>842</v>
      </c>
      <c r="I170" t="s">
        <v>744</v>
      </c>
    </row>
    <row r="171" spans="1:9">
      <c r="A171">
        <v>273</v>
      </c>
      <c r="C171" t="s">
        <v>965</v>
      </c>
      <c r="D171" t="s">
        <v>818</v>
      </c>
      <c r="I171" t="s">
        <v>744</v>
      </c>
    </row>
    <row r="172" spans="1:9">
      <c r="A172">
        <v>274</v>
      </c>
      <c r="C172" t="s">
        <v>966</v>
      </c>
      <c r="D172" t="s">
        <v>818</v>
      </c>
      <c r="I172" t="s">
        <v>744</v>
      </c>
    </row>
    <row r="173" spans="1:9">
      <c r="A173">
        <v>275</v>
      </c>
      <c r="C173" t="s">
        <v>967</v>
      </c>
      <c r="D173" t="s">
        <v>813</v>
      </c>
      <c r="I173" t="s">
        <v>968</v>
      </c>
    </row>
    <row r="174" spans="1:9">
      <c r="A174">
        <v>276</v>
      </c>
      <c r="C174" t="s">
        <v>969</v>
      </c>
      <c r="D174" t="s">
        <v>818</v>
      </c>
      <c r="I174" t="s">
        <v>744</v>
      </c>
    </row>
    <row r="175" spans="1:9">
      <c r="A175">
        <v>278</v>
      </c>
      <c r="C175" t="s">
        <v>970</v>
      </c>
      <c r="D175" t="s">
        <v>813</v>
      </c>
      <c r="I175" t="s">
        <v>744</v>
      </c>
    </row>
    <row r="176" spans="1:9">
      <c r="A176">
        <v>279</v>
      </c>
      <c r="C176" t="s">
        <v>971</v>
      </c>
      <c r="D176" t="s">
        <v>813</v>
      </c>
      <c r="I176" t="s">
        <v>744</v>
      </c>
    </row>
    <row r="177" spans="1:9">
      <c r="A177">
        <v>280</v>
      </c>
      <c r="C177" t="s">
        <v>972</v>
      </c>
      <c r="D177" t="s">
        <v>973</v>
      </c>
      <c r="I177" t="s">
        <v>831</v>
      </c>
    </row>
    <row r="178" spans="1:9">
      <c r="A178">
        <v>283</v>
      </c>
      <c r="C178" t="s">
        <v>974</v>
      </c>
      <c r="D178" t="s">
        <v>823</v>
      </c>
      <c r="I178" t="s">
        <v>744</v>
      </c>
    </row>
    <row r="179" spans="1:9">
      <c r="A179">
        <v>287</v>
      </c>
      <c r="C179" t="s">
        <v>975</v>
      </c>
      <c r="D179" t="s">
        <v>818</v>
      </c>
      <c r="I179" t="s">
        <v>744</v>
      </c>
    </row>
    <row r="180" spans="1:9">
      <c r="A180">
        <v>288</v>
      </c>
      <c r="C180" t="s">
        <v>976</v>
      </c>
      <c r="D180" t="s">
        <v>813</v>
      </c>
      <c r="I180" t="s">
        <v>795</v>
      </c>
    </row>
    <row r="181" spans="1:9">
      <c r="A181">
        <v>289</v>
      </c>
      <c r="C181" t="s">
        <v>977</v>
      </c>
      <c r="D181" t="s">
        <v>823</v>
      </c>
      <c r="I181" t="s">
        <v>795</v>
      </c>
    </row>
    <row r="182" spans="1:9">
      <c r="A182">
        <v>290</v>
      </c>
      <c r="C182" t="s">
        <v>978</v>
      </c>
      <c r="D182" t="s">
        <v>750</v>
      </c>
      <c r="I182" t="s">
        <v>831</v>
      </c>
    </row>
    <row r="183" spans="1:9">
      <c r="A183">
        <v>291</v>
      </c>
      <c r="C183" t="s">
        <v>777</v>
      </c>
      <c r="D183" t="s">
        <v>750</v>
      </c>
      <c r="I183" t="s">
        <v>778</v>
      </c>
    </row>
    <row r="184" spans="1:9">
      <c r="A184">
        <v>300</v>
      </c>
      <c r="C184" t="s">
        <v>979</v>
      </c>
      <c r="D184" t="s">
        <v>842</v>
      </c>
      <c r="I184" t="s">
        <v>795</v>
      </c>
    </row>
    <row r="185" spans="1:9">
      <c r="A185">
        <v>301</v>
      </c>
      <c r="C185" t="s">
        <v>980</v>
      </c>
      <c r="D185" t="s">
        <v>813</v>
      </c>
      <c r="I185" t="s">
        <v>786</v>
      </c>
    </row>
    <row r="186" spans="1:9">
      <c r="A186">
        <v>302</v>
      </c>
      <c r="C186" t="s">
        <v>981</v>
      </c>
      <c r="D186" t="s">
        <v>813</v>
      </c>
      <c r="I186" t="s">
        <v>786</v>
      </c>
    </row>
    <row r="187" spans="1:9">
      <c r="A187">
        <v>303</v>
      </c>
      <c r="C187" t="s">
        <v>982</v>
      </c>
      <c r="D187" t="s">
        <v>842</v>
      </c>
      <c r="I187" t="s">
        <v>983</v>
      </c>
    </row>
    <row r="188" spans="1:9">
      <c r="A188">
        <v>304</v>
      </c>
      <c r="C188" t="s">
        <v>984</v>
      </c>
      <c r="D188" t="s">
        <v>813</v>
      </c>
      <c r="I188" t="s">
        <v>881</v>
      </c>
    </row>
    <row r="189" spans="1:9">
      <c r="A189">
        <v>321</v>
      </c>
      <c r="C189" t="s">
        <v>985</v>
      </c>
      <c r="D189" t="s">
        <v>816</v>
      </c>
      <c r="I189" t="s">
        <v>795</v>
      </c>
    </row>
    <row r="190" spans="1:9">
      <c r="A190">
        <v>325</v>
      </c>
      <c r="C190" t="s">
        <v>986</v>
      </c>
      <c r="D190" t="s">
        <v>813</v>
      </c>
      <c r="I190" t="s">
        <v>744</v>
      </c>
    </row>
    <row r="191" spans="1:9">
      <c r="A191">
        <v>326</v>
      </c>
      <c r="C191" t="s">
        <v>987</v>
      </c>
      <c r="D191" t="s">
        <v>823</v>
      </c>
      <c r="I191" t="s">
        <v>744</v>
      </c>
    </row>
    <row r="192" spans="1:9">
      <c r="A192">
        <v>328</v>
      </c>
      <c r="C192" t="s">
        <v>988</v>
      </c>
      <c r="D192" t="s">
        <v>823</v>
      </c>
      <c r="I192" t="s">
        <v>744</v>
      </c>
    </row>
    <row r="193" spans="1:9">
      <c r="A193">
        <v>330</v>
      </c>
      <c r="C193" t="s">
        <v>989</v>
      </c>
      <c r="D193" t="s">
        <v>813</v>
      </c>
      <c r="I193" t="s">
        <v>744</v>
      </c>
    </row>
    <row r="194" spans="1:9">
      <c r="A194">
        <v>331</v>
      </c>
      <c r="C194" t="s">
        <v>990</v>
      </c>
      <c r="D194" t="s">
        <v>813</v>
      </c>
      <c r="I194" t="s">
        <v>744</v>
      </c>
    </row>
    <row r="195" spans="1:9">
      <c r="A195">
        <v>332</v>
      </c>
      <c r="C195" t="s">
        <v>991</v>
      </c>
      <c r="D195" t="s">
        <v>992</v>
      </c>
      <c r="I195" t="s">
        <v>744</v>
      </c>
    </row>
    <row r="196" spans="1:9">
      <c r="A196">
        <v>333</v>
      </c>
      <c r="C196" t="s">
        <v>993</v>
      </c>
      <c r="D196" t="s">
        <v>818</v>
      </c>
      <c r="I196" t="s">
        <v>742</v>
      </c>
    </row>
    <row r="197" spans="1:9">
      <c r="A197">
        <v>334</v>
      </c>
      <c r="C197" t="s">
        <v>994</v>
      </c>
      <c r="D197" t="s">
        <v>842</v>
      </c>
      <c r="I197" t="s">
        <v>744</v>
      </c>
    </row>
    <row r="198" spans="1:9">
      <c r="A198">
        <v>335</v>
      </c>
      <c r="C198" t="s">
        <v>995</v>
      </c>
      <c r="D198" t="s">
        <v>816</v>
      </c>
      <c r="I198" t="s">
        <v>763</v>
      </c>
    </row>
    <row r="199" spans="1:9">
      <c r="A199">
        <v>336</v>
      </c>
      <c r="C199" t="s">
        <v>996</v>
      </c>
      <c r="D199" t="s">
        <v>914</v>
      </c>
      <c r="I199" t="s">
        <v>795</v>
      </c>
    </row>
    <row r="200" spans="1:9">
      <c r="A200">
        <v>337</v>
      </c>
      <c r="C200" t="s">
        <v>997</v>
      </c>
      <c r="D200" t="s">
        <v>813</v>
      </c>
      <c r="I200" t="s">
        <v>795</v>
      </c>
    </row>
    <row r="201" spans="1:9">
      <c r="A201">
        <v>338</v>
      </c>
      <c r="C201" t="s">
        <v>998</v>
      </c>
      <c r="D201" t="s">
        <v>816</v>
      </c>
      <c r="I201" t="s">
        <v>744</v>
      </c>
    </row>
    <row r="202" spans="1:9">
      <c r="A202">
        <v>340</v>
      </c>
      <c r="C202" t="s">
        <v>999</v>
      </c>
      <c r="D202" t="s">
        <v>813</v>
      </c>
      <c r="I202" t="s">
        <v>744</v>
      </c>
    </row>
    <row r="203" spans="1:9">
      <c r="A203">
        <v>341</v>
      </c>
      <c r="C203" t="s">
        <v>1000</v>
      </c>
      <c r="D203" t="s">
        <v>813</v>
      </c>
      <c r="I203" t="s">
        <v>744</v>
      </c>
    </row>
    <row r="204" spans="1:9">
      <c r="A204">
        <v>342</v>
      </c>
      <c r="C204" t="s">
        <v>1001</v>
      </c>
      <c r="D204" t="s">
        <v>866</v>
      </c>
      <c r="I204" t="s">
        <v>744</v>
      </c>
    </row>
    <row r="205" spans="1:9">
      <c r="A205">
        <v>345</v>
      </c>
      <c r="C205" t="s">
        <v>1002</v>
      </c>
      <c r="D205" t="s">
        <v>842</v>
      </c>
      <c r="I205" t="s">
        <v>1003</v>
      </c>
    </row>
    <row r="206" spans="1:9">
      <c r="A206">
        <v>346</v>
      </c>
      <c r="C206" t="s">
        <v>1004</v>
      </c>
      <c r="D206" t="s">
        <v>816</v>
      </c>
      <c r="I206" t="s">
        <v>744</v>
      </c>
    </row>
    <row r="207" spans="1:9">
      <c r="A207">
        <v>347</v>
      </c>
      <c r="C207" t="s">
        <v>1005</v>
      </c>
      <c r="D207" t="s">
        <v>813</v>
      </c>
      <c r="I207" t="s">
        <v>744</v>
      </c>
    </row>
    <row r="208" spans="1:9">
      <c r="A208">
        <v>348</v>
      </c>
      <c r="C208" t="s">
        <v>1006</v>
      </c>
      <c r="D208" t="s">
        <v>842</v>
      </c>
      <c r="I208" t="s">
        <v>811</v>
      </c>
    </row>
    <row r="209" spans="1:9">
      <c r="A209">
        <v>350</v>
      </c>
      <c r="C209" t="s">
        <v>1007</v>
      </c>
      <c r="D209" t="s">
        <v>816</v>
      </c>
      <c r="I209" t="s">
        <v>763</v>
      </c>
    </row>
    <row r="210" spans="1:9">
      <c r="A210">
        <v>351</v>
      </c>
      <c r="C210" t="s">
        <v>1008</v>
      </c>
      <c r="D210" t="s">
        <v>1009</v>
      </c>
      <c r="I210" t="s">
        <v>763</v>
      </c>
    </row>
    <row r="211" spans="1:9">
      <c r="A211">
        <v>353</v>
      </c>
      <c r="C211" t="s">
        <v>1010</v>
      </c>
      <c r="D211" t="s">
        <v>842</v>
      </c>
      <c r="I211" t="s">
        <v>763</v>
      </c>
    </row>
    <row r="212" spans="1:9">
      <c r="A212">
        <v>354</v>
      </c>
      <c r="C212" t="s">
        <v>1011</v>
      </c>
      <c r="D212" t="s">
        <v>813</v>
      </c>
      <c r="I212" t="s">
        <v>786</v>
      </c>
    </row>
    <row r="213" spans="1:9">
      <c r="A213">
        <v>356</v>
      </c>
      <c r="C213" t="s">
        <v>1012</v>
      </c>
      <c r="D213" t="s">
        <v>823</v>
      </c>
      <c r="I213" t="s">
        <v>744</v>
      </c>
    </row>
    <row r="214" spans="1:9">
      <c r="A214">
        <v>357</v>
      </c>
      <c r="C214" t="s">
        <v>1013</v>
      </c>
      <c r="D214" t="s">
        <v>823</v>
      </c>
      <c r="I214" t="s">
        <v>744</v>
      </c>
    </row>
    <row r="215" spans="1:9">
      <c r="A215">
        <v>358</v>
      </c>
      <c r="C215" t="s">
        <v>1014</v>
      </c>
      <c r="D215" t="s">
        <v>813</v>
      </c>
      <c r="I215" t="s">
        <v>742</v>
      </c>
    </row>
    <row r="216" spans="1:9">
      <c r="A216">
        <v>360</v>
      </c>
      <c r="C216" t="s">
        <v>1015</v>
      </c>
      <c r="D216" t="s">
        <v>894</v>
      </c>
      <c r="I216" t="s">
        <v>744</v>
      </c>
    </row>
    <row r="217" spans="1:9">
      <c r="A217">
        <v>361</v>
      </c>
      <c r="C217" t="s">
        <v>1016</v>
      </c>
      <c r="D217" t="s">
        <v>816</v>
      </c>
      <c r="I217" t="s">
        <v>744</v>
      </c>
    </row>
    <row r="218" spans="1:9">
      <c r="A218">
        <v>362</v>
      </c>
      <c r="C218" t="s">
        <v>1017</v>
      </c>
      <c r="D218" t="s">
        <v>823</v>
      </c>
      <c r="I218" t="s">
        <v>744</v>
      </c>
    </row>
    <row r="219" spans="1:9">
      <c r="A219">
        <v>390</v>
      </c>
      <c r="C219" t="s">
        <v>1018</v>
      </c>
      <c r="D219" t="s">
        <v>758</v>
      </c>
      <c r="I219" t="s">
        <v>759</v>
      </c>
    </row>
    <row r="220" spans="1:9">
      <c r="A220">
        <v>391</v>
      </c>
      <c r="C220" t="s">
        <v>1019</v>
      </c>
      <c r="D220" t="s">
        <v>741</v>
      </c>
      <c r="I220" t="s">
        <v>831</v>
      </c>
    </row>
    <row r="221" spans="1:9">
      <c r="A221">
        <v>392</v>
      </c>
      <c r="C221" t="s">
        <v>1020</v>
      </c>
      <c r="D221" t="s">
        <v>758</v>
      </c>
      <c r="I221" t="s">
        <v>831</v>
      </c>
    </row>
    <row r="222" spans="1:9">
      <c r="A222">
        <v>393</v>
      </c>
      <c r="C222" t="s">
        <v>1021</v>
      </c>
      <c r="D222" t="s">
        <v>741</v>
      </c>
      <c r="I222" t="s">
        <v>831</v>
      </c>
    </row>
    <row r="223" spans="1:9">
      <c r="A223">
        <v>394</v>
      </c>
      <c r="C223" t="s">
        <v>1022</v>
      </c>
      <c r="D223" t="s">
        <v>741</v>
      </c>
      <c r="I223" t="s">
        <v>744</v>
      </c>
    </row>
    <row r="224" spans="1:9">
      <c r="A224">
        <v>395</v>
      </c>
      <c r="C224" t="s">
        <v>1023</v>
      </c>
      <c r="D224" t="s">
        <v>741</v>
      </c>
      <c r="I224" t="s">
        <v>831</v>
      </c>
    </row>
    <row r="225" spans="1:9">
      <c r="A225">
        <v>396</v>
      </c>
      <c r="C225" t="s">
        <v>1024</v>
      </c>
      <c r="D225" t="s">
        <v>1025</v>
      </c>
      <c r="I225" t="s">
        <v>1026</v>
      </c>
    </row>
    <row r="226" spans="1:9">
      <c r="A226">
        <v>397</v>
      </c>
      <c r="C226" t="s">
        <v>1027</v>
      </c>
      <c r="D226" t="s">
        <v>823</v>
      </c>
      <c r="I226" t="s">
        <v>744</v>
      </c>
    </row>
    <row r="227" spans="1:9">
      <c r="A227">
        <v>500</v>
      </c>
      <c r="C227" t="s">
        <v>1028</v>
      </c>
      <c r="D227" t="s">
        <v>806</v>
      </c>
      <c r="I227" t="s">
        <v>789</v>
      </c>
    </row>
    <row r="228" spans="1:9">
      <c r="A228">
        <v>501</v>
      </c>
      <c r="C228" t="s">
        <v>1029</v>
      </c>
      <c r="D228" t="s">
        <v>842</v>
      </c>
      <c r="I228" t="s">
        <v>1030</v>
      </c>
    </row>
    <row r="229" spans="1:9">
      <c r="A229">
        <v>600</v>
      </c>
      <c r="C229" t="s">
        <v>1031</v>
      </c>
      <c r="D229" t="s">
        <v>912</v>
      </c>
      <c r="I229" t="s">
        <v>789</v>
      </c>
    </row>
    <row r="230" spans="1:9">
      <c r="A230">
        <v>601</v>
      </c>
      <c r="C230" t="s">
        <v>1032</v>
      </c>
      <c r="D230" t="s">
        <v>912</v>
      </c>
      <c r="I230" t="s">
        <v>744</v>
      </c>
    </row>
    <row r="231" spans="1:9">
      <c r="A231">
        <v>602</v>
      </c>
      <c r="C231" t="s">
        <v>1033</v>
      </c>
      <c r="D231" t="s">
        <v>912</v>
      </c>
      <c r="I231" t="s">
        <v>744</v>
      </c>
    </row>
    <row r="232" spans="1:9">
      <c r="A232">
        <v>603</v>
      </c>
      <c r="C232" t="s">
        <v>1034</v>
      </c>
      <c r="D232" t="s">
        <v>912</v>
      </c>
      <c r="I232" t="s">
        <v>744</v>
      </c>
    </row>
    <row r="233" spans="1:9">
      <c r="A233">
        <v>604</v>
      </c>
      <c r="C233" t="s">
        <v>1035</v>
      </c>
      <c r="D233" t="s">
        <v>912</v>
      </c>
      <c r="I233" t="s">
        <v>1036</v>
      </c>
    </row>
    <row r="234" spans="1:9">
      <c r="A234">
        <v>605</v>
      </c>
      <c r="C234" t="s">
        <v>1037</v>
      </c>
      <c r="D234" t="s">
        <v>912</v>
      </c>
      <c r="I234" t="s">
        <v>795</v>
      </c>
    </row>
    <row r="235" spans="1:9">
      <c r="A235">
        <v>606</v>
      </c>
      <c r="C235" t="s">
        <v>1038</v>
      </c>
      <c r="D235" t="s">
        <v>912</v>
      </c>
      <c r="I235" t="s">
        <v>744</v>
      </c>
    </row>
    <row r="236" spans="1:9">
      <c r="A236">
        <v>607</v>
      </c>
      <c r="C236" t="s">
        <v>911</v>
      </c>
      <c r="D236" t="s">
        <v>912</v>
      </c>
      <c r="I236" t="s">
        <v>744</v>
      </c>
    </row>
    <row r="237" spans="1:9">
      <c r="A237">
        <v>608</v>
      </c>
      <c r="C237" t="s">
        <v>1039</v>
      </c>
      <c r="D237" t="s">
        <v>912</v>
      </c>
      <c r="I237" t="s">
        <v>744</v>
      </c>
    </row>
    <row r="238" spans="1:9">
      <c r="A238">
        <v>609</v>
      </c>
      <c r="C238" t="s">
        <v>1040</v>
      </c>
      <c r="D238" t="s">
        <v>912</v>
      </c>
      <c r="I238" t="s">
        <v>887</v>
      </c>
    </row>
    <row r="239" spans="1:9">
      <c r="A239">
        <v>610</v>
      </c>
      <c r="C239" t="s">
        <v>1041</v>
      </c>
      <c r="D239" t="s">
        <v>914</v>
      </c>
      <c r="I239" t="s">
        <v>789</v>
      </c>
    </row>
    <row r="240" spans="1:9">
      <c r="A240">
        <v>611</v>
      </c>
      <c r="C240" t="s">
        <v>1042</v>
      </c>
      <c r="D240" t="s">
        <v>914</v>
      </c>
      <c r="I240" t="s">
        <v>744</v>
      </c>
    </row>
    <row r="241" spans="1:9">
      <c r="A241">
        <v>612</v>
      </c>
      <c r="C241" t="s">
        <v>1043</v>
      </c>
      <c r="D241" t="s">
        <v>914</v>
      </c>
      <c r="I241" t="s">
        <v>744</v>
      </c>
    </row>
    <row r="242" spans="1:9">
      <c r="A242">
        <v>613</v>
      </c>
      <c r="C242" t="s">
        <v>1044</v>
      </c>
      <c r="D242" t="s">
        <v>914</v>
      </c>
      <c r="I242" t="s">
        <v>744</v>
      </c>
    </row>
    <row r="243" spans="1:9">
      <c r="A243">
        <v>614</v>
      </c>
      <c r="C243" t="s">
        <v>1045</v>
      </c>
      <c r="D243" t="s">
        <v>914</v>
      </c>
      <c r="I243" t="s">
        <v>744</v>
      </c>
    </row>
    <row r="244" spans="1:9">
      <c r="A244">
        <v>615</v>
      </c>
      <c r="C244" t="s">
        <v>1046</v>
      </c>
      <c r="D244" t="s">
        <v>914</v>
      </c>
      <c r="I244" t="s">
        <v>795</v>
      </c>
    </row>
    <row r="245" spans="1:9">
      <c r="A245">
        <v>616</v>
      </c>
      <c r="C245" t="s">
        <v>1047</v>
      </c>
      <c r="D245" t="s">
        <v>914</v>
      </c>
      <c r="I245" t="s">
        <v>789</v>
      </c>
    </row>
    <row r="246" spans="1:9">
      <c r="A246">
        <v>617</v>
      </c>
      <c r="C246" t="s">
        <v>1048</v>
      </c>
      <c r="D246" t="s">
        <v>914</v>
      </c>
      <c r="I246" t="s">
        <v>744</v>
      </c>
    </row>
    <row r="247" spans="1:9">
      <c r="A247">
        <v>618</v>
      </c>
      <c r="C247" t="s">
        <v>913</v>
      </c>
      <c r="D247" t="s">
        <v>914</v>
      </c>
      <c r="I247" t="s">
        <v>744</v>
      </c>
    </row>
    <row r="248" spans="1:9">
      <c r="A248">
        <v>619</v>
      </c>
      <c r="C248" t="s">
        <v>1049</v>
      </c>
      <c r="D248" t="s">
        <v>914</v>
      </c>
      <c r="I248" t="s">
        <v>1050</v>
      </c>
    </row>
    <row r="249" spans="1:9">
      <c r="A249">
        <v>620</v>
      </c>
      <c r="C249" t="s">
        <v>1051</v>
      </c>
      <c r="D249" t="s">
        <v>914</v>
      </c>
      <c r="I249" t="s">
        <v>870</v>
      </c>
    </row>
    <row r="250" spans="1:9">
      <c r="A250">
        <v>621</v>
      </c>
      <c r="C250" t="s">
        <v>1052</v>
      </c>
      <c r="D250" t="s">
        <v>914</v>
      </c>
      <c r="I250" t="s">
        <v>870</v>
      </c>
    </row>
    <row r="251" spans="1:9">
      <c r="A251">
        <v>622</v>
      </c>
      <c r="C251" t="s">
        <v>1053</v>
      </c>
      <c r="D251" t="s">
        <v>914</v>
      </c>
      <c r="I251" t="s">
        <v>789</v>
      </c>
    </row>
    <row r="252" spans="1:9">
      <c r="A252">
        <v>623</v>
      </c>
      <c r="C252" t="s">
        <v>1054</v>
      </c>
      <c r="D252" t="s">
        <v>914</v>
      </c>
      <c r="I252" t="s">
        <v>763</v>
      </c>
    </row>
    <row r="253" spans="1:9">
      <c r="A253">
        <v>624</v>
      </c>
      <c r="C253" t="s">
        <v>1055</v>
      </c>
      <c r="D253" t="s">
        <v>914</v>
      </c>
      <c r="I253" t="s">
        <v>778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Athletes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Mark Hookway</cp:lastModifiedBy>
  <dcterms:created xsi:type="dcterms:W3CDTF">2014-04-21T18:47:55Z</dcterms:created>
  <dcterms:modified xsi:type="dcterms:W3CDTF">2014-04-22T08:50:30Z</dcterms:modified>
</cp:coreProperties>
</file>