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markhookway/Documents/2017.18 Winter/Results/"/>
    </mc:Choice>
  </mc:AlternateContent>
  <bookViews>
    <workbookView xWindow="8340" yWindow="920" windowWidth="20740" windowHeight="16440"/>
  </bookViews>
  <sheets>
    <sheet name="Race position" sheetId="1" r:id="rId1"/>
    <sheet name="Fastest laps" sheetId="2" r:id="rId2"/>
    <sheet name="Sheet1" sheetId="3" r:id="rId3"/>
  </sheets>
  <definedNames>
    <definedName name="_xlnm._FilterDatabase" localSheetId="1" hidden="1">'Fastest laps'!$A$1:$F$104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3" i="3" l="1"/>
  <c r="E105" i="3"/>
  <c r="E142" i="3"/>
  <c r="E94" i="3"/>
  <c r="E87" i="3"/>
  <c r="E86" i="3"/>
  <c r="E81" i="3"/>
  <c r="E79" i="3"/>
  <c r="E78" i="3"/>
  <c r="E74" i="3"/>
  <c r="E73" i="3"/>
  <c r="E44" i="3"/>
  <c r="E33" i="3"/>
  <c r="E24" i="3"/>
  <c r="E22" i="3"/>
  <c r="E21" i="3"/>
  <c r="E15" i="3"/>
  <c r="E13" i="3"/>
  <c r="E12" i="3"/>
  <c r="E11" i="3"/>
  <c r="E10" i="3"/>
  <c r="E9" i="3"/>
  <c r="E8" i="3"/>
  <c r="E61" i="3"/>
  <c r="E83" i="3"/>
  <c r="E37" i="3"/>
  <c r="E80" i="3"/>
  <c r="E110" i="3"/>
  <c r="E27" i="3"/>
  <c r="E98" i="3"/>
  <c r="E119" i="3"/>
  <c r="E96" i="3"/>
  <c r="E23" i="3"/>
  <c r="E115" i="3"/>
  <c r="E104" i="3"/>
  <c r="E26" i="3"/>
  <c r="E117" i="3"/>
  <c r="E76" i="3"/>
  <c r="E62" i="3"/>
  <c r="E3" i="3"/>
  <c r="E71" i="3"/>
  <c r="E101" i="3"/>
  <c r="E100" i="3"/>
  <c r="E109" i="3"/>
  <c r="E116" i="3"/>
  <c r="E95" i="3"/>
  <c r="E93" i="3"/>
  <c r="E92" i="3"/>
  <c r="E91" i="3"/>
  <c r="E25" i="3"/>
  <c r="E82" i="3"/>
  <c r="E60" i="3"/>
  <c r="E97" i="3"/>
  <c r="E49" i="3"/>
  <c r="E14" i="3"/>
  <c r="E65" i="3"/>
  <c r="E36" i="3"/>
  <c r="E70" i="3"/>
  <c r="E28" i="3"/>
  <c r="E6" i="3"/>
  <c r="E85" i="3"/>
  <c r="E59" i="3"/>
  <c r="E54" i="3"/>
  <c r="E99" i="3"/>
  <c r="E58" i="3"/>
  <c r="E46" i="3"/>
  <c r="E69" i="3"/>
  <c r="E47" i="3"/>
  <c r="E66" i="3"/>
  <c r="E89" i="3"/>
  <c r="E20" i="3"/>
  <c r="E102" i="3"/>
  <c r="E2" i="3"/>
  <c r="E114" i="3"/>
  <c r="E7" i="3"/>
  <c r="E75" i="3"/>
  <c r="E72" i="3"/>
  <c r="E53" i="3"/>
  <c r="E43" i="3"/>
  <c r="E5" i="3"/>
  <c r="E111" i="3"/>
  <c r="E103" i="3"/>
  <c r="E118" i="3"/>
  <c r="E16" i="3"/>
  <c r="E112" i="3"/>
  <c r="E48" i="3"/>
  <c r="E31" i="3"/>
  <c r="E30" i="3"/>
  <c r="E45" i="3"/>
  <c r="E38" i="3"/>
  <c r="E35" i="3"/>
  <c r="E19" i="3"/>
  <c r="E40" i="3"/>
  <c r="E55" i="3"/>
  <c r="E106" i="3"/>
  <c r="E29" i="3"/>
  <c r="E64" i="3"/>
  <c r="E32" i="3"/>
  <c r="E52" i="3"/>
  <c r="E50" i="3"/>
  <c r="E108" i="3"/>
  <c r="E68" i="3"/>
  <c r="E18" i="3"/>
  <c r="E88" i="3"/>
  <c r="E42" i="3"/>
  <c r="E84" i="3"/>
  <c r="E17" i="3"/>
  <c r="E67" i="3"/>
  <c r="E63" i="3"/>
  <c r="E57" i="3"/>
  <c r="E34" i="3"/>
  <c r="E107" i="3"/>
  <c r="E56" i="3"/>
  <c r="E51" i="3"/>
  <c r="E4" i="3"/>
  <c r="E39" i="3"/>
  <c r="E90" i="3"/>
  <c r="E41" i="3"/>
  <c r="F77" i="3"/>
  <c r="E77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57" i="3"/>
  <c r="F58" i="3"/>
  <c r="F59" i="3"/>
  <c r="F60" i="3"/>
  <c r="F61" i="3"/>
  <c r="F62" i="3"/>
  <c r="F63" i="3"/>
  <c r="F64" i="3"/>
  <c r="F65" i="3"/>
  <c r="F66" i="3"/>
  <c r="F67" i="3"/>
  <c r="F68" i="3"/>
  <c r="F108" i="3"/>
  <c r="F109" i="3"/>
  <c r="F110" i="3"/>
  <c r="F111" i="3"/>
  <c r="F112" i="3"/>
  <c r="F113" i="3"/>
  <c r="F114" i="3"/>
  <c r="F115" i="3"/>
  <c r="F116" i="3"/>
  <c r="F117" i="3"/>
  <c r="F118" i="3"/>
  <c r="F69" i="3"/>
  <c r="F70" i="3"/>
  <c r="F71" i="3"/>
  <c r="F72" i="3"/>
  <c r="F73" i="3"/>
  <c r="F74" i="3"/>
  <c r="F75" i="3"/>
  <c r="F76" i="3"/>
  <c r="F119" i="3"/>
  <c r="F142" i="3"/>
</calcChain>
</file>

<file path=xl/sharedStrings.xml><?xml version="1.0" encoding="utf-8"?>
<sst xmlns="http://schemas.openxmlformats.org/spreadsheetml/2006/main" count="465" uniqueCount="137">
  <si>
    <t>Mark P-K</t>
  </si>
  <si>
    <t>Alex Hookway</t>
  </si>
  <si>
    <t>Richard Owen</t>
  </si>
  <si>
    <t>Cain Bradley</t>
  </si>
  <si>
    <t>Peter Bannister</t>
  </si>
  <si>
    <t>Dan Schofield</t>
  </si>
  <si>
    <t>Mark Schofield</t>
  </si>
  <si>
    <t>Nathan Marsh</t>
  </si>
  <si>
    <t>Kiri Marsh</t>
  </si>
  <si>
    <t>Jason Horne</t>
  </si>
  <si>
    <t>Mark Horne</t>
  </si>
  <si>
    <t>Tracey Horne</t>
  </si>
  <si>
    <t>Tony Fullbrook</t>
  </si>
  <si>
    <t>James Fullbrook</t>
  </si>
  <si>
    <t>Tim Fullbrook</t>
  </si>
  <si>
    <t>David Fullbrook</t>
  </si>
  <si>
    <t>Nicole Taylor</t>
  </si>
  <si>
    <t>John Ridge</t>
  </si>
  <si>
    <t>Nina Ridge</t>
  </si>
  <si>
    <t>Freya Ridge</t>
  </si>
  <si>
    <t>Isaac Ridge</t>
  </si>
  <si>
    <t>Eliot Ridge</t>
  </si>
  <si>
    <t>Tessa Ridge</t>
  </si>
  <si>
    <t>Antony crush</t>
  </si>
  <si>
    <t>Angie Crush</t>
  </si>
  <si>
    <t>Amber Crush</t>
  </si>
  <si>
    <t>Huxley Crush</t>
  </si>
  <si>
    <t>James Puxty</t>
  </si>
  <si>
    <t>Steph Puxty</t>
  </si>
  <si>
    <t>Joe Georgiadis</t>
  </si>
  <si>
    <t>Richard Puxty</t>
  </si>
  <si>
    <t>Cathy Hughes</t>
  </si>
  <si>
    <t>Bede P-K</t>
  </si>
  <si>
    <t>Lucy P-K</t>
  </si>
  <si>
    <t>Ellen P-K</t>
  </si>
  <si>
    <t>Richard P-K</t>
  </si>
  <si>
    <t>Susie Jeddo</t>
  </si>
  <si>
    <t>Adam Jeddo</t>
  </si>
  <si>
    <t>Daniel Jeddo</t>
  </si>
  <si>
    <t>George Duggan</t>
  </si>
  <si>
    <t>Dom Brown</t>
  </si>
  <si>
    <t>Race number</t>
  </si>
  <si>
    <t>Name</t>
  </si>
  <si>
    <t>Handicap time</t>
  </si>
  <si>
    <t>Watch time</t>
  </si>
  <si>
    <t>Race time</t>
  </si>
  <si>
    <t>Finishing position</t>
  </si>
  <si>
    <t>Greg Cole</t>
  </si>
  <si>
    <t>Adam Roeder</t>
  </si>
  <si>
    <t>Michael Ellis</t>
  </si>
  <si>
    <t>Michael Mason</t>
  </si>
  <si>
    <t>Sam Bradley</t>
  </si>
  <si>
    <t>Dan Bradley</t>
  </si>
  <si>
    <t>Anna P-K</t>
  </si>
  <si>
    <t>James Stoney</t>
  </si>
  <si>
    <t>Jamie Goodge</t>
  </si>
  <si>
    <t>Katie Goodge</t>
  </si>
  <si>
    <t>Julie Goodge</t>
  </si>
  <si>
    <t>Pandora Banbury</t>
  </si>
  <si>
    <t>Jack Keywood</t>
  </si>
  <si>
    <t>Robbie Farnham-Rose</t>
  </si>
  <si>
    <t>Ben Cole</t>
  </si>
  <si>
    <t>Andy Walpole</t>
  </si>
  <si>
    <t>Rachel Fagg</t>
  </si>
  <si>
    <t>Antony Bennett</t>
  </si>
  <si>
    <t>Rowena Bennett</t>
  </si>
  <si>
    <t>Karen Breed</t>
  </si>
  <si>
    <t>Olivia Breed</t>
  </si>
  <si>
    <t>Sam Breed</t>
  </si>
  <si>
    <t>Steve Brooks</t>
  </si>
  <si>
    <t>Ben Brooks</t>
  </si>
  <si>
    <t>Jamie Bryant</t>
  </si>
  <si>
    <t>Dan Bryant</t>
  </si>
  <si>
    <t>Louisa Bryant</t>
  </si>
  <si>
    <t>Richard Bryant</t>
  </si>
  <si>
    <t>Sam Crick</t>
  </si>
  <si>
    <t>Charlie Crick</t>
  </si>
  <si>
    <t>Ian Crawley</t>
  </si>
  <si>
    <t>Georgie Crawley</t>
  </si>
  <si>
    <t>Angel Lopez-C</t>
  </si>
  <si>
    <t>Andy Wood</t>
  </si>
  <si>
    <t>Alice Wood</t>
  </si>
  <si>
    <t>Alex Adrian</t>
  </si>
  <si>
    <t>Simon Adrian</t>
  </si>
  <si>
    <t>Michelle Adrian</t>
  </si>
  <si>
    <t>Jasmine Adrian</t>
  </si>
  <si>
    <t>Antonia Skerritt</t>
  </si>
  <si>
    <t>Lilly-Mae Skerritt</t>
  </si>
  <si>
    <t>Tony Cohen</t>
  </si>
  <si>
    <t>Charlotte Cohen</t>
  </si>
  <si>
    <t>Ellie Cohen</t>
  </si>
  <si>
    <t>Diana Ierfino</t>
  </si>
  <si>
    <t>Sean Molloy</t>
  </si>
  <si>
    <t>Simon Coppard</t>
  </si>
  <si>
    <t>Fraser Gordon</t>
  </si>
  <si>
    <t>Holly Gordon</t>
  </si>
  <si>
    <t>Jess Owen</t>
  </si>
  <si>
    <t>Eva Mathew</t>
  </si>
  <si>
    <t>Catlin Mathew</t>
  </si>
  <si>
    <t>Daniel Mathew</t>
  </si>
  <si>
    <t>Imogen Mathew</t>
  </si>
  <si>
    <t>Stuart Brown</t>
  </si>
  <si>
    <t>Tony Crush</t>
  </si>
  <si>
    <t>Hannah Czarnowski</t>
  </si>
  <si>
    <t>Briony Archdeacon</t>
  </si>
  <si>
    <t>Charlotte Archdeacon</t>
  </si>
  <si>
    <t>Maria Heslop</t>
  </si>
  <si>
    <t>Beatrice Heslop</t>
  </si>
  <si>
    <t>Nicholas Heslop</t>
  </si>
  <si>
    <t>Maurice Marchant</t>
  </si>
  <si>
    <t>Tom Cox</t>
  </si>
  <si>
    <t>Dan Seagrove</t>
  </si>
  <si>
    <t>Vita Milano</t>
  </si>
  <si>
    <t>Shauna Paice</t>
  </si>
  <si>
    <t>Chad Quinney</t>
  </si>
  <si>
    <t>Matthew Duberry</t>
  </si>
  <si>
    <t>Sasha Houghton</t>
  </si>
  <si>
    <t>Aimee Houghton</t>
  </si>
  <si>
    <t>Rebecca O'Hara</t>
  </si>
  <si>
    <t>Sarah-J Brown</t>
  </si>
  <si>
    <t>Mark Brown</t>
  </si>
  <si>
    <t>Martin Hillier</t>
  </si>
  <si>
    <t>Emma Hillier</t>
  </si>
  <si>
    <t>Amy Brown</t>
  </si>
  <si>
    <t>Did not finish</t>
  </si>
  <si>
    <t>Bede Pitcairn-Knowles</t>
  </si>
  <si>
    <t>Lucy Pitcairn-Knowles</t>
  </si>
  <si>
    <t>Mark Pitcairn-Knowles</t>
  </si>
  <si>
    <t>Anna Pitcairn-Knowles</t>
  </si>
  <si>
    <t>Richard Pitcairn-Knowles</t>
  </si>
  <si>
    <t>Angel Lopez-Caceres</t>
  </si>
  <si>
    <t>Ellen Pitcairn-Knowles</t>
  </si>
  <si>
    <t>Anthony Crush</t>
  </si>
  <si>
    <t>Vita Milana</t>
  </si>
  <si>
    <t xml:space="preserve"> =8 </t>
  </si>
  <si>
    <t xml:space="preserve"> =54 </t>
  </si>
  <si>
    <t>race time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</si>
</sst>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:ss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5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0" borderId="0" xfId="0" applyNumberFormat="1"/>
    <xf numFmtId="21" fontId="2" fillId="0" borderId="0" xfId="0" applyNumberFormat="1" applyFont="1" applyAlignment="1">
      <alignment horizontal="center" wrapText="1"/>
    </xf>
    <xf numFmtId="2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5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2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5" fontId="1" fillId="0" borderId="4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45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45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21" fontId="1" fillId="2" borderId="2" xfId="0" applyNumberFormat="1" applyFont="1" applyFill="1" applyBorder="1" applyAlignment="1">
      <alignment horizontal="center"/>
    </xf>
    <xf numFmtId="4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5" fontId="1" fillId="0" borderId="5" xfId="0" applyNumberFormat="1" applyFont="1" applyBorder="1" applyAlignment="1">
      <alignment horizontal="center"/>
    </xf>
    <xf numFmtId="45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45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9"/>
  <sheetViews>
    <sheetView tabSelected="1" workbookViewId="0">
      <selection activeCell="R15" sqref="R15"/>
    </sheetView>
  </sheetViews>
  <sheetFormatPr baseColWidth="10" defaultColWidth="8.83203125" defaultRowHeight="16" x14ac:dyDescent="0.2"/>
  <cols>
    <col min="1" max="1" width="8.83203125" style="12"/>
    <col min="2" max="2" width="10.5" style="29" customWidth="1"/>
    <col min="3" max="3" width="9.1640625" style="30" customWidth="1"/>
    <col min="4" max="4" width="21.6640625" style="12" customWidth="1"/>
    <col min="5" max="5" width="10.5" style="49" customWidth="1"/>
    <col min="6" max="6" width="10.83203125" style="31" bestFit="1" customWidth="1"/>
    <col min="7" max="7" width="11.83203125" style="31" bestFit="1" customWidth="1"/>
    <col min="8" max="8" width="8.83203125" style="12"/>
    <col min="9" max="9" width="9.83203125" style="29" customWidth="1"/>
    <col min="10" max="10" width="9" style="30" customWidth="1"/>
    <col min="11" max="11" width="23.6640625" style="12" customWidth="1"/>
    <col min="12" max="12" width="11.5" style="49" customWidth="1"/>
    <col min="13" max="13" width="9.1640625" style="31" customWidth="1"/>
    <col min="14" max="14" width="9.5" style="31" customWidth="1"/>
    <col min="15" max="16384" width="8.83203125" style="12"/>
  </cols>
  <sheetData>
    <row r="1" spans="2:14" ht="35.25" customHeight="1" thickBot="1" x14ac:dyDescent="0.25">
      <c r="B1" s="9" t="s">
        <v>46</v>
      </c>
      <c r="C1" s="10" t="s">
        <v>41</v>
      </c>
      <c r="D1" s="11" t="s">
        <v>42</v>
      </c>
      <c r="E1" s="45" t="s">
        <v>43</v>
      </c>
      <c r="F1" s="44" t="s">
        <v>44</v>
      </c>
      <c r="G1" s="44" t="s">
        <v>45</v>
      </c>
      <c r="I1" s="9" t="s">
        <v>136</v>
      </c>
      <c r="J1" s="10" t="s">
        <v>41</v>
      </c>
      <c r="K1" s="11" t="s">
        <v>42</v>
      </c>
      <c r="L1" s="45" t="s">
        <v>43</v>
      </c>
      <c r="M1" s="44" t="s">
        <v>44</v>
      </c>
      <c r="N1" s="44" t="s">
        <v>45</v>
      </c>
    </row>
    <row r="2" spans="2:14" x14ac:dyDescent="0.2">
      <c r="B2" s="13">
        <v>1</v>
      </c>
      <c r="C2" s="14">
        <v>76</v>
      </c>
      <c r="D2" s="15" t="s">
        <v>81</v>
      </c>
      <c r="E2" s="46">
        <v>1.3888888888888889E-3</v>
      </c>
      <c r="F2" s="16">
        <v>1.5717592592592592E-2</v>
      </c>
      <c r="G2" s="16">
        <v>1.4328703703703703E-2</v>
      </c>
      <c r="I2" s="13">
        <v>1</v>
      </c>
      <c r="J2" s="14">
        <v>40</v>
      </c>
      <c r="K2" s="15" t="s">
        <v>39</v>
      </c>
      <c r="L2" s="46">
        <v>5.7870370370370376E-3</v>
      </c>
      <c r="M2" s="16">
        <v>1.6180555555555556E-2</v>
      </c>
      <c r="N2" s="16">
        <v>1.0393518518518517E-2</v>
      </c>
    </row>
    <row r="3" spans="2:14" x14ac:dyDescent="0.2">
      <c r="B3" s="17">
        <v>2</v>
      </c>
      <c r="C3" s="18">
        <v>40</v>
      </c>
      <c r="D3" s="19" t="s">
        <v>39</v>
      </c>
      <c r="E3" s="47">
        <v>5.7870370370370376E-3</v>
      </c>
      <c r="F3" s="20">
        <v>1.6180555555555556E-2</v>
      </c>
      <c r="G3" s="20">
        <v>1.0393518518518517E-2</v>
      </c>
      <c r="I3" s="17">
        <v>2</v>
      </c>
      <c r="J3" s="18">
        <v>55</v>
      </c>
      <c r="K3" s="19" t="s">
        <v>60</v>
      </c>
      <c r="L3" s="47">
        <v>5.7870370370370376E-3</v>
      </c>
      <c r="M3" s="20">
        <v>1.6273148148148148E-2</v>
      </c>
      <c r="N3" s="20">
        <v>1.0486111111111109E-2</v>
      </c>
    </row>
    <row r="4" spans="2:14" x14ac:dyDescent="0.2">
      <c r="B4" s="17">
        <v>3</v>
      </c>
      <c r="C4" s="18">
        <v>89</v>
      </c>
      <c r="D4" s="19" t="s">
        <v>94</v>
      </c>
      <c r="E4" s="47">
        <v>4.3981481481481484E-3</v>
      </c>
      <c r="F4" s="20">
        <v>1.6238425925925924E-2</v>
      </c>
      <c r="G4" s="20">
        <v>1.1840277777777776E-2</v>
      </c>
      <c r="I4" s="17">
        <v>3</v>
      </c>
      <c r="J4" s="18">
        <v>56</v>
      </c>
      <c r="K4" s="19" t="s">
        <v>61</v>
      </c>
      <c r="L4" s="47">
        <v>5.5555555555555558E-3</v>
      </c>
      <c r="M4" s="20">
        <v>1.6342592592592593E-2</v>
      </c>
      <c r="N4" s="20">
        <v>1.0787037037037036E-2</v>
      </c>
    </row>
    <row r="5" spans="2:14" x14ac:dyDescent="0.2">
      <c r="B5" s="17">
        <v>4</v>
      </c>
      <c r="C5" s="18">
        <v>38</v>
      </c>
      <c r="D5" s="19" t="s">
        <v>37</v>
      </c>
      <c r="E5" s="47">
        <v>3.0092592592592588E-3</v>
      </c>
      <c r="F5" s="20">
        <v>1.6249999999999997E-2</v>
      </c>
      <c r="G5" s="20">
        <v>1.3240740740740739E-2</v>
      </c>
      <c r="I5" s="17">
        <v>4</v>
      </c>
      <c r="J5" s="18">
        <v>41</v>
      </c>
      <c r="K5" s="19" t="s">
        <v>40</v>
      </c>
      <c r="L5" s="47">
        <v>5.5555555555555558E-3</v>
      </c>
      <c r="M5" s="20">
        <v>1.638888888888889E-2</v>
      </c>
      <c r="N5" s="20">
        <v>1.0833333333333334E-2</v>
      </c>
    </row>
    <row r="6" spans="2:14" x14ac:dyDescent="0.2">
      <c r="B6" s="17">
        <v>5</v>
      </c>
      <c r="C6" s="18">
        <v>3</v>
      </c>
      <c r="D6" s="19" t="s">
        <v>2</v>
      </c>
      <c r="E6" s="47">
        <v>3.0092592592592588E-3</v>
      </c>
      <c r="F6" s="20">
        <v>1.6261574074074074E-2</v>
      </c>
      <c r="G6" s="20">
        <v>1.3252314814814816E-2</v>
      </c>
      <c r="I6" s="17">
        <v>5</v>
      </c>
      <c r="J6" s="18">
        <v>50</v>
      </c>
      <c r="K6" s="19" t="s">
        <v>55</v>
      </c>
      <c r="L6" s="47">
        <v>5.3240740740740748E-3</v>
      </c>
      <c r="M6" s="20">
        <v>1.6296296296296295E-2</v>
      </c>
      <c r="N6" s="20">
        <v>1.097222222222222E-2</v>
      </c>
    </row>
    <row r="7" spans="2:14" x14ac:dyDescent="0.2">
      <c r="B7" s="17">
        <v>6</v>
      </c>
      <c r="C7" s="18">
        <v>55</v>
      </c>
      <c r="D7" s="19" t="s">
        <v>60</v>
      </c>
      <c r="E7" s="47">
        <v>5.7870370370370376E-3</v>
      </c>
      <c r="F7" s="20">
        <v>1.6273148148148148E-2</v>
      </c>
      <c r="G7" s="20">
        <v>1.0486111111111109E-2</v>
      </c>
      <c r="I7" s="17">
        <v>6</v>
      </c>
      <c r="J7" s="18">
        <v>66</v>
      </c>
      <c r="K7" s="19" t="s">
        <v>71</v>
      </c>
      <c r="L7" s="47">
        <v>5.3240740740740748E-3</v>
      </c>
      <c r="M7" s="20">
        <v>1.6354166666666666E-2</v>
      </c>
      <c r="N7" s="20">
        <v>1.1030092592592591E-2</v>
      </c>
    </row>
    <row r="8" spans="2:14" x14ac:dyDescent="0.2">
      <c r="B8" s="17">
        <v>7</v>
      </c>
      <c r="C8" s="18">
        <v>116</v>
      </c>
      <c r="D8" s="19" t="s">
        <v>111</v>
      </c>
      <c r="E8" s="47">
        <v>4.6296296296296302E-3</v>
      </c>
      <c r="F8" s="20">
        <v>1.6284722222222221E-2</v>
      </c>
      <c r="G8" s="20">
        <v>1.1655092592592592E-2</v>
      </c>
      <c r="I8" s="17">
        <v>7</v>
      </c>
      <c r="J8" s="18">
        <v>87</v>
      </c>
      <c r="K8" s="19" t="s">
        <v>92</v>
      </c>
      <c r="L8" s="47">
        <v>5.3240740740740748E-3</v>
      </c>
      <c r="M8" s="20">
        <v>1.6400462962962964E-2</v>
      </c>
      <c r="N8" s="20">
        <v>1.1076388888888889E-2</v>
      </c>
    </row>
    <row r="9" spans="2:14" x14ac:dyDescent="0.2">
      <c r="B9" s="17">
        <v>8</v>
      </c>
      <c r="C9" s="18">
        <v>50</v>
      </c>
      <c r="D9" s="19" t="s">
        <v>55</v>
      </c>
      <c r="E9" s="47">
        <v>5.3240740740740748E-3</v>
      </c>
      <c r="F9" s="20">
        <v>1.6296296296296295E-2</v>
      </c>
      <c r="G9" s="20">
        <v>1.097222222222222E-2</v>
      </c>
      <c r="I9" s="17" t="s">
        <v>134</v>
      </c>
      <c r="J9" s="18">
        <v>28</v>
      </c>
      <c r="K9" s="19" t="s">
        <v>27</v>
      </c>
      <c r="L9" s="47">
        <v>5.3240740740740748E-3</v>
      </c>
      <c r="M9" s="20">
        <v>1.6550925925925924E-2</v>
      </c>
      <c r="N9" s="20">
        <v>1.1226851851851849E-2</v>
      </c>
    </row>
    <row r="10" spans="2:14" x14ac:dyDescent="0.2">
      <c r="B10" s="17">
        <v>9</v>
      </c>
      <c r="C10" s="18">
        <v>33</v>
      </c>
      <c r="D10" s="19" t="s">
        <v>125</v>
      </c>
      <c r="E10" s="47">
        <v>5.0925925925925921E-3</v>
      </c>
      <c r="F10" s="20">
        <v>1.6319444444444445E-2</v>
      </c>
      <c r="G10" s="20">
        <v>1.1226851851851852E-2</v>
      </c>
      <c r="I10" s="17" t="s">
        <v>134</v>
      </c>
      <c r="J10" s="18">
        <v>33</v>
      </c>
      <c r="K10" s="19" t="s">
        <v>125</v>
      </c>
      <c r="L10" s="47">
        <v>5.0925925925925921E-3</v>
      </c>
      <c r="M10" s="20">
        <v>1.6319444444444445E-2</v>
      </c>
      <c r="N10" s="20">
        <v>1.1226851851851852E-2</v>
      </c>
    </row>
    <row r="11" spans="2:14" x14ac:dyDescent="0.2">
      <c r="B11" s="17">
        <v>10</v>
      </c>
      <c r="C11" s="18">
        <v>56</v>
      </c>
      <c r="D11" s="19" t="s">
        <v>61</v>
      </c>
      <c r="E11" s="47">
        <v>5.5555555555555558E-3</v>
      </c>
      <c r="F11" s="20">
        <v>1.6342592592592593E-2</v>
      </c>
      <c r="G11" s="20">
        <v>1.0787037037037036E-2</v>
      </c>
      <c r="I11" s="17">
        <v>10</v>
      </c>
      <c r="J11" s="18">
        <v>44</v>
      </c>
      <c r="K11" s="19" t="s">
        <v>49</v>
      </c>
      <c r="L11" s="47">
        <v>5.3240740740740748E-3</v>
      </c>
      <c r="M11" s="20">
        <v>1.6620370370370372E-2</v>
      </c>
      <c r="N11" s="20">
        <v>1.1296296296296297E-2</v>
      </c>
    </row>
    <row r="12" spans="2:14" x14ac:dyDescent="0.2">
      <c r="B12" s="17">
        <v>11</v>
      </c>
      <c r="C12" s="18">
        <v>62</v>
      </c>
      <c r="D12" s="19" t="s">
        <v>67</v>
      </c>
      <c r="E12" s="47">
        <v>2.7777777777777779E-3</v>
      </c>
      <c r="F12" s="20">
        <v>1.6354166666666666E-2</v>
      </c>
      <c r="G12" s="20">
        <v>1.3576388888888888E-2</v>
      </c>
      <c r="I12" s="17">
        <v>11</v>
      </c>
      <c r="J12" s="18">
        <v>74</v>
      </c>
      <c r="K12" s="19" t="s">
        <v>130</v>
      </c>
      <c r="L12" s="47">
        <v>5.3240740740740748E-3</v>
      </c>
      <c r="M12" s="20">
        <v>1.6840277777777777E-2</v>
      </c>
      <c r="N12" s="20">
        <v>1.1516203703703702E-2</v>
      </c>
    </row>
    <row r="13" spans="2:14" x14ac:dyDescent="0.2">
      <c r="B13" s="17">
        <v>12</v>
      </c>
      <c r="C13" s="18">
        <v>66</v>
      </c>
      <c r="D13" s="19" t="s">
        <v>71</v>
      </c>
      <c r="E13" s="47">
        <v>5.3240740740740748E-3</v>
      </c>
      <c r="F13" s="20">
        <v>1.6354166666666666E-2</v>
      </c>
      <c r="G13" s="20">
        <v>1.1030092592592591E-2</v>
      </c>
      <c r="I13" s="17">
        <v>12</v>
      </c>
      <c r="J13" s="18">
        <v>67</v>
      </c>
      <c r="K13" s="19" t="s">
        <v>72</v>
      </c>
      <c r="L13" s="47">
        <v>4.8611111111111112E-3</v>
      </c>
      <c r="M13" s="20">
        <v>1.6423611111111111E-2</v>
      </c>
      <c r="N13" s="20">
        <v>1.15625E-2</v>
      </c>
    </row>
    <row r="14" spans="2:14" x14ac:dyDescent="0.2">
      <c r="B14" s="17">
        <v>13</v>
      </c>
      <c r="C14" s="18">
        <v>16</v>
      </c>
      <c r="D14" s="19" t="s">
        <v>15</v>
      </c>
      <c r="E14" s="47">
        <v>9.2592592592592585E-4</v>
      </c>
      <c r="F14" s="20">
        <v>1.636574074074074E-2</v>
      </c>
      <c r="G14" s="20">
        <v>1.5439814814814814E-2</v>
      </c>
      <c r="I14" s="17">
        <v>13</v>
      </c>
      <c r="J14" s="18">
        <v>116</v>
      </c>
      <c r="K14" s="19" t="s">
        <v>111</v>
      </c>
      <c r="L14" s="47">
        <v>4.6296296296296302E-3</v>
      </c>
      <c r="M14" s="20">
        <v>1.6284722222222221E-2</v>
      </c>
      <c r="N14" s="20">
        <v>1.1655092592592592E-2</v>
      </c>
    </row>
    <row r="15" spans="2:14" x14ac:dyDescent="0.2">
      <c r="B15" s="17">
        <v>14</v>
      </c>
      <c r="C15" s="18">
        <v>83</v>
      </c>
      <c r="D15" s="19" t="s">
        <v>88</v>
      </c>
      <c r="E15" s="47">
        <v>1.3888888888888889E-3</v>
      </c>
      <c r="F15" s="20">
        <v>1.636574074074074E-2</v>
      </c>
      <c r="G15" s="20">
        <v>1.4976851851851851E-2</v>
      </c>
      <c r="I15" s="17">
        <v>14</v>
      </c>
      <c r="J15" s="18">
        <v>115</v>
      </c>
      <c r="K15" s="19" t="s">
        <v>110</v>
      </c>
      <c r="L15" s="47">
        <v>4.8611111111111112E-3</v>
      </c>
      <c r="M15" s="20">
        <v>1.6550925925925924E-2</v>
      </c>
      <c r="N15" s="20">
        <v>1.1689814814814813E-2</v>
      </c>
    </row>
    <row r="16" spans="2:14" x14ac:dyDescent="0.2">
      <c r="B16" s="17">
        <v>15</v>
      </c>
      <c r="C16" s="18">
        <v>41</v>
      </c>
      <c r="D16" s="19" t="s">
        <v>40</v>
      </c>
      <c r="E16" s="47">
        <v>5.5555555555555558E-3</v>
      </c>
      <c r="F16" s="20">
        <v>1.638888888888889E-2</v>
      </c>
      <c r="G16" s="20">
        <v>1.0833333333333334E-2</v>
      </c>
      <c r="I16" s="17">
        <v>15</v>
      </c>
      <c r="J16" s="18">
        <v>54</v>
      </c>
      <c r="K16" s="19" t="s">
        <v>59</v>
      </c>
      <c r="L16" s="47">
        <v>4.8611111111111112E-3</v>
      </c>
      <c r="M16" s="20">
        <v>1.6562500000000001E-2</v>
      </c>
      <c r="N16" s="20">
        <v>1.170138888888889E-2</v>
      </c>
    </row>
    <row r="17" spans="2:14" x14ac:dyDescent="0.2">
      <c r="B17" s="17">
        <v>16</v>
      </c>
      <c r="C17" s="18">
        <v>87</v>
      </c>
      <c r="D17" s="19" t="s">
        <v>92</v>
      </c>
      <c r="E17" s="47">
        <v>5.3240740740740748E-3</v>
      </c>
      <c r="F17" s="20">
        <v>1.6400462962962964E-2</v>
      </c>
      <c r="G17" s="20">
        <v>1.1076388888888889E-2</v>
      </c>
      <c r="I17" s="17">
        <v>16</v>
      </c>
      <c r="J17" s="18">
        <v>42</v>
      </c>
      <c r="K17" s="19" t="s">
        <v>47</v>
      </c>
      <c r="L17" s="47">
        <v>5.0925925925925921E-3</v>
      </c>
      <c r="M17" s="20">
        <v>1.6805555555555556E-2</v>
      </c>
      <c r="N17" s="20">
        <v>1.1712962962962963E-2</v>
      </c>
    </row>
    <row r="18" spans="2:14" x14ac:dyDescent="0.2">
      <c r="B18" s="17">
        <v>17</v>
      </c>
      <c r="C18" s="18">
        <v>17</v>
      </c>
      <c r="D18" s="19" t="s">
        <v>16</v>
      </c>
      <c r="E18" s="47">
        <v>4.6296296296296302E-3</v>
      </c>
      <c r="F18" s="20">
        <v>1.6412037037037037E-2</v>
      </c>
      <c r="G18" s="20">
        <v>1.1782407407407408E-2</v>
      </c>
      <c r="I18" s="17">
        <v>17</v>
      </c>
      <c r="J18" s="18">
        <v>17</v>
      </c>
      <c r="K18" s="34" t="s">
        <v>16</v>
      </c>
      <c r="L18" s="47">
        <v>4.6296296296296302E-3</v>
      </c>
      <c r="M18" s="20">
        <v>1.6412037037037037E-2</v>
      </c>
      <c r="N18" s="20">
        <v>1.1782407407407408E-2</v>
      </c>
    </row>
    <row r="19" spans="2:14" x14ac:dyDescent="0.2">
      <c r="B19" s="17">
        <v>18</v>
      </c>
      <c r="C19" s="18">
        <v>67</v>
      </c>
      <c r="D19" s="19" t="s">
        <v>72</v>
      </c>
      <c r="E19" s="47">
        <v>4.8611111111111112E-3</v>
      </c>
      <c r="F19" s="20">
        <v>1.6423611111111111E-2</v>
      </c>
      <c r="G19" s="20">
        <v>1.15625E-2</v>
      </c>
      <c r="I19" s="17">
        <v>18</v>
      </c>
      <c r="J19" s="18">
        <v>49</v>
      </c>
      <c r="K19" s="19" t="s">
        <v>54</v>
      </c>
      <c r="L19" s="47">
        <v>4.6296296296296302E-3</v>
      </c>
      <c r="M19" s="20">
        <v>1.6435185185185188E-2</v>
      </c>
      <c r="N19" s="20">
        <v>1.1805555555555559E-2</v>
      </c>
    </row>
    <row r="20" spans="2:14" x14ac:dyDescent="0.2">
      <c r="B20" s="17">
        <v>19</v>
      </c>
      <c r="C20" s="18">
        <v>117</v>
      </c>
      <c r="D20" s="19" t="s">
        <v>133</v>
      </c>
      <c r="E20" s="47">
        <v>1.6203703703703703E-3</v>
      </c>
      <c r="F20" s="20">
        <v>1.6423611111111111E-2</v>
      </c>
      <c r="G20" s="20">
        <v>1.480324074074074E-2</v>
      </c>
      <c r="I20" s="17">
        <v>19</v>
      </c>
      <c r="J20" s="18">
        <v>47</v>
      </c>
      <c r="K20" s="19" t="s">
        <v>52</v>
      </c>
      <c r="L20" s="47">
        <v>4.8611111111111112E-3</v>
      </c>
      <c r="M20" s="20">
        <v>1.667824074074074E-2</v>
      </c>
      <c r="N20" s="20">
        <v>1.1817129629629629E-2</v>
      </c>
    </row>
    <row r="21" spans="2:14" x14ac:dyDescent="0.2">
      <c r="B21" s="17">
        <v>20</v>
      </c>
      <c r="C21" s="18">
        <v>49</v>
      </c>
      <c r="D21" s="19" t="s">
        <v>54</v>
      </c>
      <c r="E21" s="47">
        <v>4.6296296296296302E-3</v>
      </c>
      <c r="F21" s="20">
        <v>1.6435185185185188E-2</v>
      </c>
      <c r="G21" s="20">
        <v>1.1805555555555559E-2</v>
      </c>
      <c r="I21" s="17">
        <v>20</v>
      </c>
      <c r="J21" s="18">
        <v>89</v>
      </c>
      <c r="K21" s="19" t="s">
        <v>94</v>
      </c>
      <c r="L21" s="47">
        <v>4.3981481481481484E-3</v>
      </c>
      <c r="M21" s="20">
        <v>1.6238425925925924E-2</v>
      </c>
      <c r="N21" s="20">
        <v>1.1840277777777776E-2</v>
      </c>
    </row>
    <row r="22" spans="2:14" x14ac:dyDescent="0.2">
      <c r="B22" s="17">
        <v>21</v>
      </c>
      <c r="C22" s="18">
        <v>51</v>
      </c>
      <c r="D22" s="19" t="s">
        <v>56</v>
      </c>
      <c r="E22" s="47">
        <v>3.2407407407407406E-3</v>
      </c>
      <c r="F22" s="20">
        <v>1.6458333333333332E-2</v>
      </c>
      <c r="G22" s="20">
        <v>1.3217592592592592E-2</v>
      </c>
      <c r="I22" s="17">
        <v>21</v>
      </c>
      <c r="J22" s="18">
        <v>88</v>
      </c>
      <c r="K22" s="19" t="s">
        <v>93</v>
      </c>
      <c r="L22" s="47">
        <v>4.8611111111111112E-3</v>
      </c>
      <c r="M22" s="20">
        <v>1.6921296296296299E-2</v>
      </c>
      <c r="N22" s="20">
        <v>1.2060185185185188E-2</v>
      </c>
    </row>
    <row r="23" spans="2:14" x14ac:dyDescent="0.2">
      <c r="B23" s="17">
        <v>22</v>
      </c>
      <c r="C23" s="18">
        <v>31</v>
      </c>
      <c r="D23" s="19" t="s">
        <v>30</v>
      </c>
      <c r="E23" s="47">
        <v>1.1574074074074073E-3</v>
      </c>
      <c r="F23" s="20">
        <v>1.650462962962963E-2</v>
      </c>
      <c r="G23" s="20">
        <v>1.5347222222222222E-2</v>
      </c>
      <c r="I23" s="17">
        <v>22</v>
      </c>
      <c r="J23" s="18">
        <v>6</v>
      </c>
      <c r="K23" s="19" t="s">
        <v>5</v>
      </c>
      <c r="L23" s="47">
        <v>4.6296296296296302E-3</v>
      </c>
      <c r="M23" s="20">
        <v>1.6851851851851851E-2</v>
      </c>
      <c r="N23" s="20">
        <v>1.2222222222222221E-2</v>
      </c>
    </row>
    <row r="24" spans="2:14" x14ac:dyDescent="0.2">
      <c r="B24" s="17">
        <v>23</v>
      </c>
      <c r="C24" s="18">
        <v>63</v>
      </c>
      <c r="D24" s="19" t="s">
        <v>68</v>
      </c>
      <c r="E24" s="47">
        <v>2.5462962962962961E-3</v>
      </c>
      <c r="F24" s="20">
        <v>1.6527777777777777E-2</v>
      </c>
      <c r="G24" s="20">
        <v>1.398148148148148E-2</v>
      </c>
      <c r="I24" s="17">
        <v>23</v>
      </c>
      <c r="J24" s="18">
        <v>71</v>
      </c>
      <c r="K24" s="19" t="s">
        <v>76</v>
      </c>
      <c r="L24" s="47">
        <v>4.3981481481481484E-3</v>
      </c>
      <c r="M24" s="20">
        <v>1.6828703703703703E-2</v>
      </c>
      <c r="N24" s="20">
        <v>1.2430555555555556E-2</v>
      </c>
    </row>
    <row r="25" spans="2:14" x14ac:dyDescent="0.2">
      <c r="B25" s="17">
        <v>24</v>
      </c>
      <c r="C25" s="18">
        <v>28</v>
      </c>
      <c r="D25" s="19" t="s">
        <v>27</v>
      </c>
      <c r="E25" s="47">
        <v>5.3240740740740748E-3</v>
      </c>
      <c r="F25" s="20">
        <v>1.6550925925925924E-2</v>
      </c>
      <c r="G25" s="20">
        <v>1.1226851851851849E-2</v>
      </c>
      <c r="I25" s="17">
        <v>24</v>
      </c>
      <c r="J25" s="18">
        <v>65</v>
      </c>
      <c r="K25" s="19" t="s">
        <v>70</v>
      </c>
      <c r="L25" s="47">
        <v>4.3981481481481484E-3</v>
      </c>
      <c r="M25" s="20">
        <v>1.6932870370370369E-2</v>
      </c>
      <c r="N25" s="20">
        <v>1.2534722222222221E-2</v>
      </c>
    </row>
    <row r="26" spans="2:14" x14ac:dyDescent="0.2">
      <c r="B26" s="17">
        <v>25</v>
      </c>
      <c r="C26" s="18">
        <v>115</v>
      </c>
      <c r="D26" s="19" t="s">
        <v>110</v>
      </c>
      <c r="E26" s="47">
        <v>4.8611111111111112E-3</v>
      </c>
      <c r="F26" s="20">
        <v>1.6550925925925924E-2</v>
      </c>
      <c r="G26" s="20">
        <v>1.1689814814814813E-2</v>
      </c>
      <c r="I26" s="17">
        <v>25</v>
      </c>
      <c r="J26" s="18">
        <v>46</v>
      </c>
      <c r="K26" s="19" t="s">
        <v>51</v>
      </c>
      <c r="L26" s="47">
        <v>4.3981481481481484E-3</v>
      </c>
      <c r="M26" s="20">
        <v>1.695601851851852E-2</v>
      </c>
      <c r="N26" s="20">
        <v>1.2557870370370372E-2</v>
      </c>
    </row>
    <row r="27" spans="2:14" x14ac:dyDescent="0.2">
      <c r="B27" s="17">
        <v>26</v>
      </c>
      <c r="C27" s="18">
        <v>54</v>
      </c>
      <c r="D27" s="19" t="s">
        <v>59</v>
      </c>
      <c r="E27" s="47">
        <v>4.8611111111111112E-3</v>
      </c>
      <c r="F27" s="20">
        <v>1.6562500000000001E-2</v>
      </c>
      <c r="G27" s="20">
        <v>1.170138888888889E-2</v>
      </c>
      <c r="I27" s="17">
        <v>26</v>
      </c>
      <c r="J27" s="18">
        <v>96</v>
      </c>
      <c r="K27" s="19" t="s">
        <v>101</v>
      </c>
      <c r="L27" s="47">
        <v>4.8611111111111112E-3</v>
      </c>
      <c r="M27" s="20">
        <v>1.7453703703703704E-2</v>
      </c>
      <c r="N27" s="20">
        <v>1.2592592592592593E-2</v>
      </c>
    </row>
    <row r="28" spans="2:14" x14ac:dyDescent="0.2">
      <c r="B28" s="17">
        <v>27</v>
      </c>
      <c r="C28" s="18">
        <v>39</v>
      </c>
      <c r="D28" s="19" t="s">
        <v>38</v>
      </c>
      <c r="E28" s="47">
        <v>4.6296296296296293E-4</v>
      </c>
      <c r="F28" s="20">
        <v>1.6574074074074074E-2</v>
      </c>
      <c r="G28" s="20">
        <v>1.6111111111111111E-2</v>
      </c>
      <c r="I28" s="17">
        <v>27</v>
      </c>
      <c r="J28" s="18">
        <v>111</v>
      </c>
      <c r="K28" s="34" t="s">
        <v>106</v>
      </c>
      <c r="L28" s="47">
        <v>4.1666666666666666E-3</v>
      </c>
      <c r="M28" s="20">
        <v>1.6886574074074075E-2</v>
      </c>
      <c r="N28" s="20">
        <v>1.2719907407407409E-2</v>
      </c>
    </row>
    <row r="29" spans="2:14" x14ac:dyDescent="0.2">
      <c r="B29" s="17">
        <v>28</v>
      </c>
      <c r="C29" s="18">
        <v>18</v>
      </c>
      <c r="D29" s="19" t="s">
        <v>17</v>
      </c>
      <c r="E29" s="47">
        <v>2.5462962962962961E-3</v>
      </c>
      <c r="F29" s="20">
        <v>1.6597222222222222E-2</v>
      </c>
      <c r="G29" s="20">
        <v>1.4050925925925925E-2</v>
      </c>
      <c r="I29" s="17">
        <v>28</v>
      </c>
      <c r="J29" s="18">
        <v>70</v>
      </c>
      <c r="K29" s="19" t="s">
        <v>75</v>
      </c>
      <c r="L29" s="47">
        <v>5.3240740740740748E-3</v>
      </c>
      <c r="M29" s="20">
        <v>1.8124999999999999E-2</v>
      </c>
      <c r="N29" s="20">
        <v>1.2800925925925924E-2</v>
      </c>
    </row>
    <row r="30" spans="2:14" x14ac:dyDescent="0.2">
      <c r="B30" s="17">
        <v>29</v>
      </c>
      <c r="C30" s="18">
        <v>34</v>
      </c>
      <c r="D30" s="19" t="s">
        <v>126</v>
      </c>
      <c r="E30" s="47">
        <v>2.0833333333333333E-3</v>
      </c>
      <c r="F30" s="20">
        <v>1.6620370370370372E-2</v>
      </c>
      <c r="G30" s="20">
        <v>1.4537037037037039E-2</v>
      </c>
      <c r="I30" s="17">
        <v>29</v>
      </c>
      <c r="J30" s="18">
        <v>51</v>
      </c>
      <c r="K30" s="34" t="s">
        <v>56</v>
      </c>
      <c r="L30" s="47">
        <v>3.2407407407407406E-3</v>
      </c>
      <c r="M30" s="20">
        <v>1.6458333333333332E-2</v>
      </c>
      <c r="N30" s="20">
        <v>1.3217592592592592E-2</v>
      </c>
    </row>
    <row r="31" spans="2:14" x14ac:dyDescent="0.2">
      <c r="B31" s="17">
        <v>30</v>
      </c>
      <c r="C31" s="18">
        <v>37</v>
      </c>
      <c r="D31" s="19" t="s">
        <v>36</v>
      </c>
      <c r="E31" s="47">
        <v>9.2592592592592585E-4</v>
      </c>
      <c r="F31" s="20">
        <v>1.6620370370370372E-2</v>
      </c>
      <c r="G31" s="20">
        <v>1.5694444444444445E-2</v>
      </c>
      <c r="I31" s="17">
        <v>30</v>
      </c>
      <c r="J31" s="18">
        <v>38</v>
      </c>
      <c r="K31" s="19" t="s">
        <v>37</v>
      </c>
      <c r="L31" s="47">
        <v>3.0092592592592588E-3</v>
      </c>
      <c r="M31" s="20">
        <v>1.6249999999999997E-2</v>
      </c>
      <c r="N31" s="20">
        <v>1.3240740740740739E-2</v>
      </c>
    </row>
    <row r="32" spans="2:14" x14ac:dyDescent="0.2">
      <c r="B32" s="17">
        <v>31</v>
      </c>
      <c r="C32" s="18">
        <v>44</v>
      </c>
      <c r="D32" s="19" t="s">
        <v>49</v>
      </c>
      <c r="E32" s="47">
        <v>5.3240740740740748E-3</v>
      </c>
      <c r="F32" s="20">
        <v>1.6620370370370372E-2</v>
      </c>
      <c r="G32" s="20">
        <v>1.1296296296296297E-2</v>
      </c>
      <c r="I32" s="17">
        <v>31</v>
      </c>
      <c r="J32" s="18">
        <v>3</v>
      </c>
      <c r="K32" s="19" t="s">
        <v>2</v>
      </c>
      <c r="L32" s="47">
        <v>3.0092592592592588E-3</v>
      </c>
      <c r="M32" s="20">
        <v>1.6261574074074074E-2</v>
      </c>
      <c r="N32" s="20">
        <v>1.3252314814814816E-2</v>
      </c>
    </row>
    <row r="33" spans="1:14" x14ac:dyDescent="0.2">
      <c r="B33" s="17">
        <v>32</v>
      </c>
      <c r="C33" s="18">
        <v>29</v>
      </c>
      <c r="D33" s="19" t="s">
        <v>28</v>
      </c>
      <c r="E33" s="47">
        <v>1.6203703703703703E-3</v>
      </c>
      <c r="F33" s="20">
        <v>1.6655092592592593E-2</v>
      </c>
      <c r="G33" s="20">
        <v>1.5034722222222222E-2</v>
      </c>
      <c r="I33" s="17">
        <v>32</v>
      </c>
      <c r="J33" s="18">
        <v>5</v>
      </c>
      <c r="K33" s="19" t="s">
        <v>4</v>
      </c>
      <c r="L33" s="47">
        <v>3.9351851851851857E-3</v>
      </c>
      <c r="M33" s="20">
        <v>1.7199074074074071E-2</v>
      </c>
      <c r="N33" s="20">
        <v>1.3263888888888886E-2</v>
      </c>
    </row>
    <row r="34" spans="1:14" x14ac:dyDescent="0.2">
      <c r="B34" s="17">
        <v>33</v>
      </c>
      <c r="C34" s="18">
        <v>30</v>
      </c>
      <c r="D34" s="19" t="s">
        <v>29</v>
      </c>
      <c r="E34" s="47">
        <v>1.6203703703703703E-3</v>
      </c>
      <c r="F34" s="20">
        <v>1.6666666666666666E-2</v>
      </c>
      <c r="G34" s="20">
        <v>1.5046296296296295E-2</v>
      </c>
      <c r="I34" s="17">
        <v>33</v>
      </c>
      <c r="J34" s="18">
        <v>57</v>
      </c>
      <c r="K34" s="19" t="s">
        <v>62</v>
      </c>
      <c r="L34" s="47">
        <v>3.7037037037037034E-3</v>
      </c>
      <c r="M34" s="20">
        <v>1.6979166666666667E-2</v>
      </c>
      <c r="N34" s="20">
        <v>1.3275462962962963E-2</v>
      </c>
    </row>
    <row r="35" spans="1:14" x14ac:dyDescent="0.2">
      <c r="B35" s="17">
        <v>34</v>
      </c>
      <c r="C35" s="18">
        <v>47</v>
      </c>
      <c r="D35" s="19" t="s">
        <v>52</v>
      </c>
      <c r="E35" s="47">
        <v>4.8611111111111112E-3</v>
      </c>
      <c r="F35" s="20">
        <v>1.667824074074074E-2</v>
      </c>
      <c r="G35" s="20">
        <v>1.1817129629629629E-2</v>
      </c>
      <c r="I35" s="17">
        <v>34</v>
      </c>
      <c r="J35" s="18">
        <v>120</v>
      </c>
      <c r="K35" s="19" t="s">
        <v>115</v>
      </c>
      <c r="L35" s="47">
        <v>3.472222222222222E-3</v>
      </c>
      <c r="M35" s="20">
        <v>1.6770833333333332E-2</v>
      </c>
      <c r="N35" s="20">
        <v>1.329861111111111E-2</v>
      </c>
    </row>
    <row r="36" spans="1:14" x14ac:dyDescent="0.2">
      <c r="B36" s="17">
        <v>35</v>
      </c>
      <c r="C36" s="18">
        <v>121</v>
      </c>
      <c r="D36" s="19" t="s">
        <v>116</v>
      </c>
      <c r="E36" s="47">
        <v>2.3148148148148151E-3</v>
      </c>
      <c r="F36" s="20">
        <v>1.6689814814814817E-2</v>
      </c>
      <c r="G36" s="20">
        <v>1.4375000000000002E-2</v>
      </c>
      <c r="I36" s="17">
        <v>35</v>
      </c>
      <c r="J36" s="18">
        <v>1</v>
      </c>
      <c r="K36" s="19" t="s">
        <v>127</v>
      </c>
      <c r="L36" s="47">
        <v>3.472222222222222E-3</v>
      </c>
      <c r="M36" s="20">
        <v>1.6875000000000001E-2</v>
      </c>
      <c r="N36" s="20">
        <v>1.3402777777777779E-2</v>
      </c>
    </row>
    <row r="37" spans="1:14" x14ac:dyDescent="0.2">
      <c r="B37" s="17">
        <v>36</v>
      </c>
      <c r="C37" s="18">
        <v>15</v>
      </c>
      <c r="D37" s="19" t="s">
        <v>14</v>
      </c>
      <c r="E37" s="47">
        <v>6.9444444444444447E-4</v>
      </c>
      <c r="F37" s="20">
        <v>1.6747685185185185E-2</v>
      </c>
      <c r="G37" s="20">
        <v>1.6053240740740739E-2</v>
      </c>
      <c r="I37" s="17">
        <v>36</v>
      </c>
      <c r="J37" s="18">
        <v>59</v>
      </c>
      <c r="K37" s="19" t="s">
        <v>64</v>
      </c>
      <c r="L37" s="47">
        <v>3.9351851851851857E-3</v>
      </c>
      <c r="M37" s="20">
        <v>1.7511574074074072E-2</v>
      </c>
      <c r="N37" s="20">
        <v>1.3576388888888886E-2</v>
      </c>
    </row>
    <row r="38" spans="1:14" x14ac:dyDescent="0.2">
      <c r="B38" s="17">
        <v>37</v>
      </c>
      <c r="C38" s="18">
        <v>127</v>
      </c>
      <c r="D38" s="19" t="s">
        <v>122</v>
      </c>
      <c r="E38" s="47">
        <v>1.8518518518518517E-3</v>
      </c>
      <c r="F38" s="20">
        <v>1.6747685185185185E-2</v>
      </c>
      <c r="G38" s="20">
        <v>1.4895833333333334E-2</v>
      </c>
      <c r="I38" s="17">
        <v>37</v>
      </c>
      <c r="J38" s="18">
        <v>62</v>
      </c>
      <c r="K38" s="34" t="s">
        <v>67</v>
      </c>
      <c r="L38" s="47">
        <v>2.7777777777777779E-3</v>
      </c>
      <c r="M38" s="20">
        <v>1.6354166666666666E-2</v>
      </c>
      <c r="N38" s="20">
        <v>1.3576388888888888E-2</v>
      </c>
    </row>
    <row r="39" spans="1:14" x14ac:dyDescent="0.2">
      <c r="B39" s="17">
        <v>38</v>
      </c>
      <c r="C39" s="18">
        <v>112</v>
      </c>
      <c r="D39" s="19" t="s">
        <v>107</v>
      </c>
      <c r="E39" s="47">
        <v>1.3888888888888889E-3</v>
      </c>
      <c r="F39" s="20">
        <v>1.6770833333333332E-2</v>
      </c>
      <c r="G39" s="20">
        <v>1.5381944444444443E-2</v>
      </c>
      <c r="I39" s="17">
        <v>38</v>
      </c>
      <c r="J39" s="18">
        <v>45</v>
      </c>
      <c r="K39" s="19" t="s">
        <v>50</v>
      </c>
      <c r="L39" s="47">
        <v>3.2407407407407406E-3</v>
      </c>
      <c r="M39" s="20">
        <v>1.6967592592592593E-2</v>
      </c>
      <c r="N39" s="20">
        <v>1.3726851851851853E-2</v>
      </c>
    </row>
    <row r="40" spans="1:14" x14ac:dyDescent="0.2">
      <c r="B40" s="17">
        <v>39</v>
      </c>
      <c r="C40" s="18">
        <v>120</v>
      </c>
      <c r="D40" s="19" t="s">
        <v>115</v>
      </c>
      <c r="E40" s="47">
        <v>3.472222222222222E-3</v>
      </c>
      <c r="F40" s="20">
        <v>1.6770833333333332E-2</v>
      </c>
      <c r="G40" s="20">
        <v>1.329861111111111E-2</v>
      </c>
      <c r="I40" s="17">
        <v>39</v>
      </c>
      <c r="J40" s="18">
        <v>63</v>
      </c>
      <c r="K40" s="19" t="s">
        <v>68</v>
      </c>
      <c r="L40" s="47">
        <v>2.5462962962962961E-3</v>
      </c>
      <c r="M40" s="20">
        <v>1.6527777777777777E-2</v>
      </c>
      <c r="N40" s="20">
        <v>1.398148148148148E-2</v>
      </c>
    </row>
    <row r="41" spans="1:14" x14ac:dyDescent="0.2">
      <c r="B41" s="17">
        <v>40</v>
      </c>
      <c r="C41" s="18">
        <v>4</v>
      </c>
      <c r="D41" s="19" t="s">
        <v>3</v>
      </c>
      <c r="E41" s="47">
        <v>1.1574074074074073E-3</v>
      </c>
      <c r="F41" s="20">
        <v>1.6793981481481483E-2</v>
      </c>
      <c r="G41" s="20">
        <v>1.5636574074074074E-2</v>
      </c>
      <c r="I41" s="17">
        <v>40</v>
      </c>
      <c r="J41" s="18">
        <v>77</v>
      </c>
      <c r="K41" s="19" t="s">
        <v>82</v>
      </c>
      <c r="L41" s="47">
        <v>3.0092592592592588E-3</v>
      </c>
      <c r="M41" s="20">
        <v>1.7037037037037038E-2</v>
      </c>
      <c r="N41" s="20">
        <v>1.402777777777778E-2</v>
      </c>
    </row>
    <row r="42" spans="1:14" x14ac:dyDescent="0.2">
      <c r="B42" s="17">
        <v>41</v>
      </c>
      <c r="C42" s="18">
        <v>42</v>
      </c>
      <c r="D42" s="19" t="s">
        <v>47</v>
      </c>
      <c r="E42" s="47">
        <v>5.0925925925925921E-3</v>
      </c>
      <c r="F42" s="20">
        <v>1.6805555555555556E-2</v>
      </c>
      <c r="G42" s="20">
        <v>1.1712962962962963E-2</v>
      </c>
      <c r="I42" s="17">
        <v>41</v>
      </c>
      <c r="J42" s="18">
        <v>18</v>
      </c>
      <c r="K42" s="19" t="s">
        <v>17</v>
      </c>
      <c r="L42" s="47">
        <v>2.5462962962962961E-3</v>
      </c>
      <c r="M42" s="20">
        <v>1.6597222222222222E-2</v>
      </c>
      <c r="N42" s="20">
        <v>1.4050925925925925E-2</v>
      </c>
    </row>
    <row r="43" spans="1:14" x14ac:dyDescent="0.2">
      <c r="B43" s="17">
        <v>42</v>
      </c>
      <c r="C43" s="18">
        <v>52</v>
      </c>
      <c r="D43" s="19" t="s">
        <v>57</v>
      </c>
      <c r="E43" s="47">
        <v>9.2592592592592585E-4</v>
      </c>
      <c r="F43" s="20">
        <v>1.681712962962963E-2</v>
      </c>
      <c r="G43" s="20">
        <v>1.5891203703703703E-2</v>
      </c>
      <c r="I43" s="17">
        <v>42</v>
      </c>
      <c r="J43" s="18">
        <v>14</v>
      </c>
      <c r="K43" s="19" t="s">
        <v>13</v>
      </c>
      <c r="L43" s="47">
        <v>2.7777777777777779E-3</v>
      </c>
      <c r="M43" s="20">
        <v>1.7037037037037038E-2</v>
      </c>
      <c r="N43" s="20">
        <v>1.425925925925926E-2</v>
      </c>
    </row>
    <row r="44" spans="1:14" x14ac:dyDescent="0.2">
      <c r="B44" s="17">
        <v>43</v>
      </c>
      <c r="C44" s="18">
        <v>71</v>
      </c>
      <c r="D44" s="19" t="s">
        <v>76</v>
      </c>
      <c r="E44" s="47">
        <v>4.3981481481481484E-3</v>
      </c>
      <c r="F44" s="20">
        <v>1.6828703703703703E-2</v>
      </c>
      <c r="G44" s="20">
        <v>1.2430555555555556E-2</v>
      </c>
      <c r="I44" s="17">
        <v>43</v>
      </c>
      <c r="J44" s="18">
        <v>24</v>
      </c>
      <c r="K44" s="19" t="s">
        <v>132</v>
      </c>
      <c r="L44" s="47">
        <v>3.2407407407407406E-3</v>
      </c>
      <c r="M44" s="20">
        <v>1.7546296296296296E-2</v>
      </c>
      <c r="N44" s="20">
        <v>1.4305555555555556E-2</v>
      </c>
    </row>
    <row r="45" spans="1:14" x14ac:dyDescent="0.2">
      <c r="B45" s="17">
        <v>44</v>
      </c>
      <c r="C45" s="18">
        <v>74</v>
      </c>
      <c r="D45" s="19" t="s">
        <v>130</v>
      </c>
      <c r="E45" s="47">
        <v>5.3240740740740748E-3</v>
      </c>
      <c r="F45" s="20">
        <v>1.6840277777777777E-2</v>
      </c>
      <c r="G45" s="20">
        <v>1.1516203703703702E-2</v>
      </c>
      <c r="I45" s="17">
        <v>44</v>
      </c>
      <c r="J45" s="18">
        <v>76</v>
      </c>
      <c r="K45" s="34" t="s">
        <v>81</v>
      </c>
      <c r="L45" s="47">
        <v>1.3888888888888889E-3</v>
      </c>
      <c r="M45" s="20">
        <v>1.5717592592592592E-2</v>
      </c>
      <c r="N45" s="20">
        <v>1.4328703703703703E-2</v>
      </c>
    </row>
    <row r="46" spans="1:14" x14ac:dyDescent="0.2">
      <c r="B46" s="17">
        <v>45</v>
      </c>
      <c r="C46" s="18">
        <v>6</v>
      </c>
      <c r="D46" s="19" t="s">
        <v>5</v>
      </c>
      <c r="E46" s="47">
        <v>4.6296296296296302E-3</v>
      </c>
      <c r="F46" s="20">
        <v>1.6851851851851851E-2</v>
      </c>
      <c r="G46" s="20">
        <v>1.2222222222222221E-2</v>
      </c>
      <c r="I46" s="17">
        <v>45</v>
      </c>
      <c r="J46" s="18">
        <v>121</v>
      </c>
      <c r="K46" s="34" t="s">
        <v>116</v>
      </c>
      <c r="L46" s="47">
        <v>2.3148148148148151E-3</v>
      </c>
      <c r="M46" s="20">
        <v>1.6689814814814817E-2</v>
      </c>
      <c r="N46" s="20">
        <v>1.4375000000000002E-2</v>
      </c>
    </row>
    <row r="47" spans="1:14" x14ac:dyDescent="0.2">
      <c r="B47" s="17">
        <v>46</v>
      </c>
      <c r="C47" s="18">
        <v>123</v>
      </c>
      <c r="D47" s="19" t="s">
        <v>118</v>
      </c>
      <c r="E47" s="47">
        <v>1.1574074074074073E-3</v>
      </c>
      <c r="F47" s="20">
        <v>1.6863425925925928E-2</v>
      </c>
      <c r="G47" s="20">
        <v>1.5706018518518522E-2</v>
      </c>
      <c r="I47" s="17">
        <v>46</v>
      </c>
      <c r="J47" s="18">
        <v>34</v>
      </c>
      <c r="K47" s="34" t="s">
        <v>126</v>
      </c>
      <c r="L47" s="47">
        <v>2.0833333333333333E-3</v>
      </c>
      <c r="M47" s="20">
        <v>1.6620370370370372E-2</v>
      </c>
      <c r="N47" s="20">
        <v>1.4537037037037039E-2</v>
      </c>
    </row>
    <row r="48" spans="1:14" x14ac:dyDescent="0.2">
      <c r="A48" s="23"/>
      <c r="B48" s="17">
        <v>47</v>
      </c>
      <c r="C48" s="18">
        <v>1</v>
      </c>
      <c r="D48" s="19" t="s">
        <v>127</v>
      </c>
      <c r="E48" s="47">
        <v>3.472222222222222E-3</v>
      </c>
      <c r="F48" s="20">
        <v>1.6875000000000001E-2</v>
      </c>
      <c r="G48" s="20">
        <v>1.3402777777777779E-2</v>
      </c>
      <c r="I48" s="17">
        <v>47</v>
      </c>
      <c r="J48" s="18">
        <v>2</v>
      </c>
      <c r="K48" s="19" t="s">
        <v>1</v>
      </c>
      <c r="L48" s="47">
        <v>3.472222222222222E-3</v>
      </c>
      <c r="M48" s="20">
        <v>1.8136574074074072E-2</v>
      </c>
      <c r="N48" s="20">
        <v>1.466435185185185E-2</v>
      </c>
    </row>
    <row r="49" spans="2:14" x14ac:dyDescent="0.2">
      <c r="B49" s="17">
        <v>48</v>
      </c>
      <c r="C49" s="18">
        <v>111</v>
      </c>
      <c r="D49" s="19" t="s">
        <v>106</v>
      </c>
      <c r="E49" s="47">
        <v>4.1666666666666666E-3</v>
      </c>
      <c r="F49" s="20">
        <v>1.6886574074074075E-2</v>
      </c>
      <c r="G49" s="20">
        <v>1.2719907407407409E-2</v>
      </c>
      <c r="I49" s="17">
        <v>48</v>
      </c>
      <c r="J49" s="18">
        <v>27</v>
      </c>
      <c r="K49" s="19" t="s">
        <v>26</v>
      </c>
      <c r="L49" s="47">
        <v>2.5462962962962961E-3</v>
      </c>
      <c r="M49" s="20">
        <v>1.7222222222222222E-2</v>
      </c>
      <c r="N49" s="20">
        <v>1.4675925925925926E-2</v>
      </c>
    </row>
    <row r="50" spans="2:14" x14ac:dyDescent="0.2">
      <c r="B50" s="17">
        <v>49</v>
      </c>
      <c r="C50" s="18">
        <v>19</v>
      </c>
      <c r="D50" s="19" t="s">
        <v>18</v>
      </c>
      <c r="E50" s="47">
        <v>1.1574074074074073E-3</v>
      </c>
      <c r="F50" s="20">
        <v>1.6909722222222225E-2</v>
      </c>
      <c r="G50" s="20">
        <v>1.5752314814814816E-2</v>
      </c>
      <c r="I50" s="17">
        <v>49</v>
      </c>
      <c r="J50" s="18">
        <v>117</v>
      </c>
      <c r="K50" s="34" t="s">
        <v>133</v>
      </c>
      <c r="L50" s="47">
        <v>1.6203703703703703E-3</v>
      </c>
      <c r="M50" s="20">
        <v>1.6423611111111111E-2</v>
      </c>
      <c r="N50" s="20">
        <v>1.480324074074074E-2</v>
      </c>
    </row>
    <row r="51" spans="2:14" x14ac:dyDescent="0.2">
      <c r="B51" s="17">
        <v>50</v>
      </c>
      <c r="C51" s="18">
        <v>88</v>
      </c>
      <c r="D51" s="19" t="s">
        <v>93</v>
      </c>
      <c r="E51" s="47">
        <v>4.8611111111111112E-3</v>
      </c>
      <c r="F51" s="20">
        <v>1.6921296296296299E-2</v>
      </c>
      <c r="G51" s="20">
        <v>1.2060185185185188E-2</v>
      </c>
      <c r="I51" s="17">
        <v>50</v>
      </c>
      <c r="J51" s="18">
        <v>127</v>
      </c>
      <c r="K51" s="34" t="s">
        <v>122</v>
      </c>
      <c r="L51" s="47">
        <v>1.8518518518518517E-3</v>
      </c>
      <c r="M51" s="20">
        <v>1.6747685185185185E-2</v>
      </c>
      <c r="N51" s="20">
        <v>1.4895833333333334E-2</v>
      </c>
    </row>
    <row r="52" spans="2:14" x14ac:dyDescent="0.2">
      <c r="B52" s="17">
        <v>51</v>
      </c>
      <c r="C52" s="18">
        <v>65</v>
      </c>
      <c r="D52" s="19" t="s">
        <v>70</v>
      </c>
      <c r="E52" s="47">
        <v>4.3981481481481484E-3</v>
      </c>
      <c r="F52" s="20">
        <v>1.6932870370370369E-2</v>
      </c>
      <c r="G52" s="20">
        <v>1.2534722222222221E-2</v>
      </c>
      <c r="I52" s="17">
        <v>51</v>
      </c>
      <c r="J52" s="18">
        <v>75</v>
      </c>
      <c r="K52" s="19" t="s">
        <v>80</v>
      </c>
      <c r="L52" s="47">
        <v>3.472222222222222E-3</v>
      </c>
      <c r="M52" s="20">
        <v>1.8379629629629628E-2</v>
      </c>
      <c r="N52" s="20">
        <v>1.4907407407407406E-2</v>
      </c>
    </row>
    <row r="53" spans="2:14" x14ac:dyDescent="0.2">
      <c r="B53" s="17">
        <v>52</v>
      </c>
      <c r="C53" s="18">
        <v>46</v>
      </c>
      <c r="D53" s="19" t="s">
        <v>51</v>
      </c>
      <c r="E53" s="47">
        <v>4.3981481481481484E-3</v>
      </c>
      <c r="F53" s="20">
        <v>1.695601851851852E-2</v>
      </c>
      <c r="G53" s="20">
        <v>1.2557870370370372E-2</v>
      </c>
      <c r="I53" s="17">
        <v>52</v>
      </c>
      <c r="J53" s="18">
        <v>83</v>
      </c>
      <c r="K53" s="19" t="s">
        <v>88</v>
      </c>
      <c r="L53" s="47">
        <v>1.3888888888888889E-3</v>
      </c>
      <c r="M53" s="20">
        <v>1.636574074074074E-2</v>
      </c>
      <c r="N53" s="20">
        <v>1.4976851851851851E-2</v>
      </c>
    </row>
    <row r="54" spans="2:14" x14ac:dyDescent="0.2">
      <c r="B54" s="17">
        <v>53</v>
      </c>
      <c r="C54" s="18">
        <v>68</v>
      </c>
      <c r="D54" s="19" t="s">
        <v>73</v>
      </c>
      <c r="E54" s="47">
        <v>6.9444444444444447E-4</v>
      </c>
      <c r="F54" s="20">
        <v>1.695601851851852E-2</v>
      </c>
      <c r="G54" s="20">
        <v>1.6261574074074074E-2</v>
      </c>
      <c r="I54" s="17">
        <v>53</v>
      </c>
      <c r="J54" s="18">
        <v>29</v>
      </c>
      <c r="K54" s="34" t="s">
        <v>28</v>
      </c>
      <c r="L54" s="47">
        <v>1.6203703703703703E-3</v>
      </c>
      <c r="M54" s="20">
        <v>1.6655092592592593E-2</v>
      </c>
      <c r="N54" s="20">
        <v>1.5034722222222222E-2</v>
      </c>
    </row>
    <row r="55" spans="2:14" x14ac:dyDescent="0.2">
      <c r="B55" s="17">
        <v>54</v>
      </c>
      <c r="C55" s="18">
        <v>45</v>
      </c>
      <c r="D55" s="19" t="s">
        <v>50</v>
      </c>
      <c r="E55" s="47">
        <v>3.2407407407407406E-3</v>
      </c>
      <c r="F55" s="20">
        <v>1.6967592592592593E-2</v>
      </c>
      <c r="G55" s="20">
        <v>1.3726851851851853E-2</v>
      </c>
      <c r="I55" s="17" t="s">
        <v>135</v>
      </c>
      <c r="J55" s="18">
        <v>30</v>
      </c>
      <c r="K55" s="19" t="s">
        <v>29</v>
      </c>
      <c r="L55" s="47">
        <v>1.6203703703703703E-3</v>
      </c>
      <c r="M55" s="20">
        <v>1.6666666666666666E-2</v>
      </c>
      <c r="N55" s="20">
        <v>1.5046296296296295E-2</v>
      </c>
    </row>
    <row r="56" spans="2:14" x14ac:dyDescent="0.2">
      <c r="B56" s="17">
        <v>55</v>
      </c>
      <c r="C56" s="18">
        <v>57</v>
      </c>
      <c r="D56" s="19" t="s">
        <v>62</v>
      </c>
      <c r="E56" s="47">
        <v>3.7037037037037034E-3</v>
      </c>
      <c r="F56" s="20">
        <v>1.6979166666666667E-2</v>
      </c>
      <c r="G56" s="20">
        <v>1.3275462962962963E-2</v>
      </c>
      <c r="I56" s="17" t="s">
        <v>135</v>
      </c>
      <c r="J56" s="18">
        <v>118</v>
      </c>
      <c r="K56" s="34" t="s">
        <v>113</v>
      </c>
      <c r="L56" s="47">
        <v>3.0092592592592588E-3</v>
      </c>
      <c r="M56" s="20">
        <v>1.8055555555555557E-2</v>
      </c>
      <c r="N56" s="20">
        <v>1.5046296296296299E-2</v>
      </c>
    </row>
    <row r="57" spans="2:14" x14ac:dyDescent="0.2">
      <c r="B57" s="17">
        <v>56</v>
      </c>
      <c r="C57" s="18">
        <v>98</v>
      </c>
      <c r="D57" s="19" t="s">
        <v>103</v>
      </c>
      <c r="E57" s="47">
        <v>1.1574074074074073E-3</v>
      </c>
      <c r="F57" s="20">
        <v>1.7002314814814814E-2</v>
      </c>
      <c r="G57" s="20">
        <v>1.5844907407407405E-2</v>
      </c>
      <c r="I57" s="17">
        <v>56</v>
      </c>
      <c r="J57" s="18">
        <v>81</v>
      </c>
      <c r="K57" s="34" t="s">
        <v>86</v>
      </c>
      <c r="L57" s="47">
        <v>2.3148148148148151E-3</v>
      </c>
      <c r="M57" s="20">
        <v>1.7534722222222222E-2</v>
      </c>
      <c r="N57" s="20">
        <v>1.5219907407407408E-2</v>
      </c>
    </row>
    <row r="58" spans="2:14" x14ac:dyDescent="0.2">
      <c r="B58" s="17">
        <v>57</v>
      </c>
      <c r="C58" s="18">
        <v>53</v>
      </c>
      <c r="D58" s="19" t="s">
        <v>58</v>
      </c>
      <c r="E58" s="47">
        <v>6.9444444444444447E-4</v>
      </c>
      <c r="F58" s="20">
        <v>1.7025462962962961E-2</v>
      </c>
      <c r="G58" s="20">
        <v>1.6331018518518516E-2</v>
      </c>
      <c r="I58" s="17">
        <v>57</v>
      </c>
      <c r="J58" s="18">
        <v>58</v>
      </c>
      <c r="K58" s="34" t="s">
        <v>63</v>
      </c>
      <c r="L58" s="47">
        <v>1.8518518518518517E-3</v>
      </c>
      <c r="M58" s="20">
        <v>1.7118055555555556E-2</v>
      </c>
      <c r="N58" s="20">
        <v>1.5266203703703705E-2</v>
      </c>
    </row>
    <row r="59" spans="2:14" x14ac:dyDescent="0.2">
      <c r="B59" s="17">
        <v>58</v>
      </c>
      <c r="C59" s="18">
        <v>14</v>
      </c>
      <c r="D59" s="19" t="s">
        <v>13</v>
      </c>
      <c r="E59" s="47">
        <v>2.7777777777777779E-3</v>
      </c>
      <c r="F59" s="20">
        <v>1.7037037037037038E-2</v>
      </c>
      <c r="G59" s="20">
        <v>1.425925925925926E-2</v>
      </c>
      <c r="I59" s="17">
        <v>58</v>
      </c>
      <c r="J59" s="18">
        <v>31</v>
      </c>
      <c r="K59" s="19" t="s">
        <v>30</v>
      </c>
      <c r="L59" s="47">
        <v>1.1574074074074073E-3</v>
      </c>
      <c r="M59" s="20">
        <v>1.650462962962963E-2</v>
      </c>
      <c r="N59" s="20">
        <v>1.5347222222222222E-2</v>
      </c>
    </row>
    <row r="60" spans="2:14" x14ac:dyDescent="0.2">
      <c r="B60" s="17">
        <v>59</v>
      </c>
      <c r="C60" s="18">
        <v>77</v>
      </c>
      <c r="D60" s="19" t="s">
        <v>82</v>
      </c>
      <c r="E60" s="47">
        <v>3.0092592592592588E-3</v>
      </c>
      <c r="F60" s="20">
        <v>1.7037037037037038E-2</v>
      </c>
      <c r="G60" s="20">
        <v>1.402777777777778E-2</v>
      </c>
      <c r="I60" s="17">
        <v>59</v>
      </c>
      <c r="J60" s="18">
        <v>112</v>
      </c>
      <c r="K60" s="34" t="s">
        <v>107</v>
      </c>
      <c r="L60" s="47">
        <v>1.3888888888888889E-3</v>
      </c>
      <c r="M60" s="20">
        <v>1.6770833333333332E-2</v>
      </c>
      <c r="N60" s="20">
        <v>1.5381944444444443E-2</v>
      </c>
    </row>
    <row r="61" spans="2:14" x14ac:dyDescent="0.2">
      <c r="B61" s="17">
        <v>60</v>
      </c>
      <c r="C61" s="18">
        <v>86</v>
      </c>
      <c r="D61" s="19" t="s">
        <v>91</v>
      </c>
      <c r="E61" s="47">
        <v>0</v>
      </c>
      <c r="F61" s="20">
        <v>1.7037037037037038E-2</v>
      </c>
      <c r="G61" s="20">
        <v>1.7037037037037038E-2</v>
      </c>
      <c r="I61" s="17">
        <v>60</v>
      </c>
      <c r="J61" s="18">
        <v>16</v>
      </c>
      <c r="K61" s="19" t="s">
        <v>15</v>
      </c>
      <c r="L61" s="47">
        <v>9.2592592592592585E-4</v>
      </c>
      <c r="M61" s="20">
        <v>1.636574074074074E-2</v>
      </c>
      <c r="N61" s="20">
        <v>1.5439814814814814E-2</v>
      </c>
    </row>
    <row r="62" spans="2:14" x14ac:dyDescent="0.2">
      <c r="B62" s="17">
        <v>61</v>
      </c>
      <c r="C62" s="18">
        <v>58</v>
      </c>
      <c r="D62" s="19" t="s">
        <v>63</v>
      </c>
      <c r="E62" s="47">
        <v>1.8518518518518517E-3</v>
      </c>
      <c r="F62" s="20">
        <v>1.7118055555555556E-2</v>
      </c>
      <c r="G62" s="20">
        <v>1.5266203703703705E-2</v>
      </c>
      <c r="I62" s="17">
        <v>61</v>
      </c>
      <c r="J62" s="18">
        <v>84</v>
      </c>
      <c r="K62" s="34" t="s">
        <v>89</v>
      </c>
      <c r="L62" s="47">
        <v>1.6203703703703703E-3</v>
      </c>
      <c r="M62" s="20">
        <v>1.7141203703703704E-2</v>
      </c>
      <c r="N62" s="20">
        <v>1.5520833333333333E-2</v>
      </c>
    </row>
    <row r="63" spans="2:14" x14ac:dyDescent="0.2">
      <c r="B63" s="17">
        <v>62</v>
      </c>
      <c r="C63" s="18">
        <v>84</v>
      </c>
      <c r="D63" s="19" t="s">
        <v>89</v>
      </c>
      <c r="E63" s="47">
        <v>1.6203703703703703E-3</v>
      </c>
      <c r="F63" s="20">
        <v>1.7141203703703704E-2</v>
      </c>
      <c r="G63" s="20">
        <v>1.5520833333333333E-2</v>
      </c>
      <c r="I63" s="17">
        <v>62</v>
      </c>
      <c r="J63" s="18">
        <v>35</v>
      </c>
      <c r="K63" s="34" t="s">
        <v>131</v>
      </c>
      <c r="L63" s="47">
        <v>1.6203703703703703E-3</v>
      </c>
      <c r="M63" s="20">
        <v>1.7245370370370369E-2</v>
      </c>
      <c r="N63" s="20">
        <v>1.5624999999999998E-2</v>
      </c>
    </row>
    <row r="64" spans="2:14" x14ac:dyDescent="0.2">
      <c r="B64" s="17">
        <v>63</v>
      </c>
      <c r="C64" s="18">
        <v>5</v>
      </c>
      <c r="D64" s="19" t="s">
        <v>4</v>
      </c>
      <c r="E64" s="47">
        <v>3.9351851851851857E-3</v>
      </c>
      <c r="F64" s="20">
        <v>1.7199074074074071E-2</v>
      </c>
      <c r="G64" s="20">
        <v>1.3263888888888886E-2</v>
      </c>
      <c r="I64" s="17">
        <v>63</v>
      </c>
      <c r="J64" s="18">
        <v>4</v>
      </c>
      <c r="K64" s="19" t="s">
        <v>3</v>
      </c>
      <c r="L64" s="47">
        <v>1.1574074074074073E-3</v>
      </c>
      <c r="M64" s="20">
        <v>1.6793981481481483E-2</v>
      </c>
      <c r="N64" s="20">
        <v>1.5636574074074074E-2</v>
      </c>
    </row>
    <row r="65" spans="2:14" x14ac:dyDescent="0.2">
      <c r="B65" s="17">
        <v>64</v>
      </c>
      <c r="C65" s="18">
        <v>27</v>
      </c>
      <c r="D65" s="19" t="s">
        <v>26</v>
      </c>
      <c r="E65" s="47">
        <v>2.5462962962962961E-3</v>
      </c>
      <c r="F65" s="20">
        <v>1.7222222222222222E-2</v>
      </c>
      <c r="G65" s="20">
        <v>1.4675925925925926E-2</v>
      </c>
      <c r="I65" s="17">
        <v>64</v>
      </c>
      <c r="J65" s="18">
        <v>37</v>
      </c>
      <c r="K65" s="34" t="s">
        <v>36</v>
      </c>
      <c r="L65" s="47">
        <v>9.2592592592592585E-4</v>
      </c>
      <c r="M65" s="20">
        <v>1.6620370370370372E-2</v>
      </c>
      <c r="N65" s="20">
        <v>1.5694444444444445E-2</v>
      </c>
    </row>
    <row r="66" spans="2:14" x14ac:dyDescent="0.2">
      <c r="B66" s="17">
        <v>65</v>
      </c>
      <c r="C66" s="18">
        <v>69</v>
      </c>
      <c r="D66" s="19" t="s">
        <v>74</v>
      </c>
      <c r="E66" s="47">
        <v>9.2592592592592585E-4</v>
      </c>
      <c r="F66" s="20">
        <v>1.7233796296296296E-2</v>
      </c>
      <c r="G66" s="20">
        <v>1.6307870370370368E-2</v>
      </c>
      <c r="I66" s="17">
        <v>65</v>
      </c>
      <c r="J66" s="18">
        <v>13</v>
      </c>
      <c r="K66" s="19" t="s">
        <v>12</v>
      </c>
      <c r="L66" s="47">
        <v>1.6203703703703703E-3</v>
      </c>
      <c r="M66" s="20">
        <v>1.7314814814814814E-2</v>
      </c>
      <c r="N66" s="20">
        <v>1.5694444444444445E-2</v>
      </c>
    </row>
    <row r="67" spans="2:14" x14ac:dyDescent="0.2">
      <c r="B67" s="17">
        <v>66</v>
      </c>
      <c r="C67" s="18">
        <v>35</v>
      </c>
      <c r="D67" s="19" t="s">
        <v>131</v>
      </c>
      <c r="E67" s="47">
        <v>1.6203703703703703E-3</v>
      </c>
      <c r="F67" s="20">
        <v>1.7245370370370369E-2</v>
      </c>
      <c r="G67" s="20">
        <v>1.5624999999999998E-2</v>
      </c>
      <c r="I67" s="17">
        <v>66</v>
      </c>
      <c r="J67" s="18">
        <v>123</v>
      </c>
      <c r="K67" s="34" t="s">
        <v>118</v>
      </c>
      <c r="L67" s="47">
        <v>1.1574074074074073E-3</v>
      </c>
      <c r="M67" s="20">
        <v>1.6863425925925928E-2</v>
      </c>
      <c r="N67" s="20">
        <v>1.5706018518518522E-2</v>
      </c>
    </row>
    <row r="68" spans="2:14" x14ac:dyDescent="0.2">
      <c r="B68" s="17">
        <v>67</v>
      </c>
      <c r="C68" s="18">
        <v>64</v>
      </c>
      <c r="D68" s="19" t="s">
        <v>69</v>
      </c>
      <c r="E68" s="47">
        <v>2.3148148148148146E-4</v>
      </c>
      <c r="F68" s="20">
        <v>1.7291666666666667E-2</v>
      </c>
      <c r="G68" s="20">
        <v>1.7060185185185185E-2</v>
      </c>
      <c r="I68" s="17">
        <v>67</v>
      </c>
      <c r="J68" s="18">
        <v>19</v>
      </c>
      <c r="K68" s="34" t="s">
        <v>18</v>
      </c>
      <c r="L68" s="47">
        <v>1.1574074074074073E-3</v>
      </c>
      <c r="M68" s="20">
        <v>1.6909722222222225E-2</v>
      </c>
      <c r="N68" s="20">
        <v>1.5752314814814816E-2</v>
      </c>
    </row>
    <row r="69" spans="2:14" x14ac:dyDescent="0.2">
      <c r="B69" s="17">
        <v>68</v>
      </c>
      <c r="C69" s="18">
        <v>13</v>
      </c>
      <c r="D69" s="19" t="s">
        <v>12</v>
      </c>
      <c r="E69" s="47">
        <v>1.6203703703703703E-3</v>
      </c>
      <c r="F69" s="20">
        <v>1.7314814814814814E-2</v>
      </c>
      <c r="G69" s="20">
        <v>1.5694444444444445E-2</v>
      </c>
      <c r="I69" s="17">
        <v>68</v>
      </c>
      <c r="J69" s="18">
        <v>90</v>
      </c>
      <c r="K69" s="34" t="s">
        <v>95</v>
      </c>
      <c r="L69" s="47">
        <v>1.8518518518518517E-3</v>
      </c>
      <c r="M69" s="20">
        <v>1.7662037037037035E-2</v>
      </c>
      <c r="N69" s="20">
        <v>1.5810185185185184E-2</v>
      </c>
    </row>
    <row r="70" spans="2:14" x14ac:dyDescent="0.2">
      <c r="B70" s="17">
        <v>69</v>
      </c>
      <c r="C70" s="18">
        <v>48</v>
      </c>
      <c r="D70" s="19" t="s">
        <v>128</v>
      </c>
      <c r="E70" s="47">
        <v>0</v>
      </c>
      <c r="F70" s="20">
        <v>1.7337962962962961E-2</v>
      </c>
      <c r="G70" s="20">
        <v>1.7337962962962961E-2</v>
      </c>
      <c r="I70" s="17">
        <v>69</v>
      </c>
      <c r="J70" s="18">
        <v>98</v>
      </c>
      <c r="K70" s="34" t="s">
        <v>103</v>
      </c>
      <c r="L70" s="47">
        <v>1.1574074074074073E-3</v>
      </c>
      <c r="M70" s="20">
        <v>1.7002314814814814E-2</v>
      </c>
      <c r="N70" s="20">
        <v>1.5844907407407405E-2</v>
      </c>
    </row>
    <row r="71" spans="2:14" x14ac:dyDescent="0.2">
      <c r="B71" s="17">
        <v>70</v>
      </c>
      <c r="C71" s="18">
        <v>96</v>
      </c>
      <c r="D71" s="19" t="s">
        <v>101</v>
      </c>
      <c r="E71" s="47">
        <v>4.8611111111111112E-3</v>
      </c>
      <c r="F71" s="20">
        <v>1.7453703703703704E-2</v>
      </c>
      <c r="G71" s="20">
        <v>1.2592592592592593E-2</v>
      </c>
      <c r="I71" s="17">
        <v>70</v>
      </c>
      <c r="J71" s="18">
        <v>52</v>
      </c>
      <c r="K71" s="34" t="s">
        <v>57</v>
      </c>
      <c r="L71" s="47">
        <v>9.2592592592592585E-4</v>
      </c>
      <c r="M71" s="20">
        <v>1.681712962962963E-2</v>
      </c>
      <c r="N71" s="20">
        <v>1.5891203703703703E-2</v>
      </c>
    </row>
    <row r="72" spans="2:14" x14ac:dyDescent="0.2">
      <c r="B72" s="17">
        <v>71</v>
      </c>
      <c r="C72" s="18">
        <v>59</v>
      </c>
      <c r="D72" s="19" t="s">
        <v>64</v>
      </c>
      <c r="E72" s="47">
        <v>3.9351851851851857E-3</v>
      </c>
      <c r="F72" s="20">
        <v>1.7511574074074072E-2</v>
      </c>
      <c r="G72" s="20">
        <v>1.3576388888888886E-2</v>
      </c>
      <c r="I72" s="17">
        <v>71</v>
      </c>
      <c r="J72" s="18">
        <v>15</v>
      </c>
      <c r="K72" s="19" t="s">
        <v>14</v>
      </c>
      <c r="L72" s="47">
        <v>6.9444444444444447E-4</v>
      </c>
      <c r="M72" s="20">
        <v>1.6747685185185185E-2</v>
      </c>
      <c r="N72" s="20">
        <v>1.6053240740740739E-2</v>
      </c>
    </row>
    <row r="73" spans="2:14" x14ac:dyDescent="0.2">
      <c r="B73" s="17">
        <v>72</v>
      </c>
      <c r="C73" s="18">
        <v>81</v>
      </c>
      <c r="D73" s="19" t="s">
        <v>86</v>
      </c>
      <c r="E73" s="47">
        <v>2.3148148148148151E-3</v>
      </c>
      <c r="F73" s="20">
        <v>1.7534722222222222E-2</v>
      </c>
      <c r="G73" s="20">
        <v>1.5219907407407408E-2</v>
      </c>
      <c r="I73" s="17">
        <v>72</v>
      </c>
      <c r="J73" s="18">
        <v>39</v>
      </c>
      <c r="K73" s="19" t="s">
        <v>38</v>
      </c>
      <c r="L73" s="47">
        <v>4.6296296296296293E-4</v>
      </c>
      <c r="M73" s="20">
        <v>1.6574074074074074E-2</v>
      </c>
      <c r="N73" s="20">
        <v>1.6111111111111111E-2</v>
      </c>
    </row>
    <row r="74" spans="2:14" x14ac:dyDescent="0.2">
      <c r="B74" s="17">
        <v>73</v>
      </c>
      <c r="C74" s="18">
        <v>24</v>
      </c>
      <c r="D74" s="19" t="s">
        <v>132</v>
      </c>
      <c r="E74" s="47">
        <v>3.2407407407407406E-3</v>
      </c>
      <c r="F74" s="20">
        <v>1.7546296296296296E-2</v>
      </c>
      <c r="G74" s="20">
        <v>1.4305555555555556E-2</v>
      </c>
      <c r="I74" s="17">
        <v>73</v>
      </c>
      <c r="J74" s="18">
        <v>68</v>
      </c>
      <c r="K74" s="34" t="s">
        <v>73</v>
      </c>
      <c r="L74" s="47">
        <v>6.9444444444444447E-4</v>
      </c>
      <c r="M74" s="20">
        <v>1.695601851851852E-2</v>
      </c>
      <c r="N74" s="20">
        <v>1.6261574074074074E-2</v>
      </c>
    </row>
    <row r="75" spans="2:14" x14ac:dyDescent="0.2">
      <c r="B75" s="17">
        <v>74</v>
      </c>
      <c r="C75" s="18">
        <v>90</v>
      </c>
      <c r="D75" s="19" t="s">
        <v>95</v>
      </c>
      <c r="E75" s="47">
        <v>1.8518518518518517E-3</v>
      </c>
      <c r="F75" s="20">
        <v>1.7662037037037035E-2</v>
      </c>
      <c r="G75" s="20">
        <v>1.5810185185185184E-2</v>
      </c>
      <c r="I75" s="17">
        <v>74</v>
      </c>
      <c r="J75" s="18">
        <v>69</v>
      </c>
      <c r="K75" s="19" t="s">
        <v>74</v>
      </c>
      <c r="L75" s="47">
        <v>9.2592592592592585E-4</v>
      </c>
      <c r="M75" s="20">
        <v>1.7233796296296296E-2</v>
      </c>
      <c r="N75" s="20">
        <v>1.6307870370370368E-2</v>
      </c>
    </row>
    <row r="76" spans="2:14" x14ac:dyDescent="0.2">
      <c r="B76" s="17">
        <v>75</v>
      </c>
      <c r="C76" s="18">
        <v>91</v>
      </c>
      <c r="D76" s="19" t="s">
        <v>96</v>
      </c>
      <c r="E76" s="47">
        <v>9.2592592592592585E-4</v>
      </c>
      <c r="F76" s="20">
        <v>1.7673611111111109E-2</v>
      </c>
      <c r="G76" s="20">
        <v>1.6747685185185181E-2</v>
      </c>
      <c r="I76" s="17">
        <v>75</v>
      </c>
      <c r="J76" s="18">
        <v>53</v>
      </c>
      <c r="K76" s="34" t="s">
        <v>58</v>
      </c>
      <c r="L76" s="47">
        <v>6.9444444444444447E-4</v>
      </c>
      <c r="M76" s="20">
        <v>1.7025462962962961E-2</v>
      </c>
      <c r="N76" s="20">
        <v>1.6331018518518516E-2</v>
      </c>
    </row>
    <row r="77" spans="2:14" x14ac:dyDescent="0.2">
      <c r="B77" s="17">
        <v>76</v>
      </c>
      <c r="C77" s="18">
        <v>92</v>
      </c>
      <c r="D77" s="19" t="s">
        <v>97</v>
      </c>
      <c r="E77" s="47">
        <v>9.2592592592592585E-4</v>
      </c>
      <c r="F77" s="20">
        <v>1.7800925925925925E-2</v>
      </c>
      <c r="G77" s="20">
        <v>1.6874999999999998E-2</v>
      </c>
      <c r="I77" s="17">
        <v>76</v>
      </c>
      <c r="J77" s="18">
        <v>91</v>
      </c>
      <c r="K77" s="34" t="s">
        <v>96</v>
      </c>
      <c r="L77" s="47">
        <v>9.2592592592592585E-4</v>
      </c>
      <c r="M77" s="20">
        <v>1.7673611111111109E-2</v>
      </c>
      <c r="N77" s="20">
        <v>1.6747685185185181E-2</v>
      </c>
    </row>
    <row r="78" spans="2:14" x14ac:dyDescent="0.2">
      <c r="B78" s="17">
        <v>77</v>
      </c>
      <c r="C78" s="18">
        <v>94</v>
      </c>
      <c r="D78" s="19" t="s">
        <v>99</v>
      </c>
      <c r="E78" s="47">
        <v>9.2592592592592585E-4</v>
      </c>
      <c r="F78" s="20">
        <v>1.7800925925925925E-2</v>
      </c>
      <c r="G78" s="20">
        <v>1.6874999999999998E-2</v>
      </c>
      <c r="I78" s="17">
        <v>77</v>
      </c>
      <c r="J78" s="18">
        <v>92</v>
      </c>
      <c r="K78" s="34" t="s">
        <v>97</v>
      </c>
      <c r="L78" s="47">
        <v>9.2592592592592585E-4</v>
      </c>
      <c r="M78" s="20">
        <v>1.7800925925925925E-2</v>
      </c>
      <c r="N78" s="20">
        <v>1.6874999999999998E-2</v>
      </c>
    </row>
    <row r="79" spans="2:14" x14ac:dyDescent="0.2">
      <c r="B79" s="17">
        <v>78</v>
      </c>
      <c r="C79" s="18">
        <v>125</v>
      </c>
      <c r="D79" s="19" t="s">
        <v>120</v>
      </c>
      <c r="E79" s="47">
        <v>0</v>
      </c>
      <c r="F79" s="20">
        <v>1.7997685185185186E-2</v>
      </c>
      <c r="G79" s="20">
        <v>1.7997685185185186E-2</v>
      </c>
      <c r="I79" s="17">
        <v>78</v>
      </c>
      <c r="J79" s="18">
        <v>94</v>
      </c>
      <c r="K79" s="19" t="s">
        <v>99</v>
      </c>
      <c r="L79" s="47">
        <v>9.2592592592592585E-4</v>
      </c>
      <c r="M79" s="20">
        <v>1.7800925925925925E-2</v>
      </c>
      <c r="N79" s="20">
        <v>1.6874999999999998E-2</v>
      </c>
    </row>
    <row r="80" spans="2:14" x14ac:dyDescent="0.2">
      <c r="B80" s="17">
        <v>79</v>
      </c>
      <c r="C80" s="18">
        <v>118</v>
      </c>
      <c r="D80" s="19" t="s">
        <v>113</v>
      </c>
      <c r="E80" s="47">
        <v>3.0092592592592588E-3</v>
      </c>
      <c r="F80" s="20">
        <v>1.8055555555555557E-2</v>
      </c>
      <c r="G80" s="20">
        <v>1.5046296296296299E-2</v>
      </c>
      <c r="I80" s="17">
        <v>79</v>
      </c>
      <c r="J80" s="18">
        <v>86</v>
      </c>
      <c r="K80" s="34" t="s">
        <v>91</v>
      </c>
      <c r="L80" s="47">
        <v>0</v>
      </c>
      <c r="M80" s="20">
        <v>1.7037037037037038E-2</v>
      </c>
      <c r="N80" s="20">
        <v>1.7037037037037038E-2</v>
      </c>
    </row>
    <row r="81" spans="2:14" x14ac:dyDescent="0.2">
      <c r="B81" s="17">
        <v>80</v>
      </c>
      <c r="C81" s="18">
        <v>99</v>
      </c>
      <c r="D81" s="19" t="s">
        <v>104</v>
      </c>
      <c r="E81" s="47">
        <v>2.3148148148148146E-4</v>
      </c>
      <c r="F81" s="20">
        <v>1.8101851851851852E-2</v>
      </c>
      <c r="G81" s="20">
        <v>1.787037037037037E-2</v>
      </c>
      <c r="I81" s="17">
        <v>80</v>
      </c>
      <c r="J81" s="18">
        <v>64</v>
      </c>
      <c r="K81" s="19" t="s">
        <v>69</v>
      </c>
      <c r="L81" s="47">
        <v>2.3148148148148146E-4</v>
      </c>
      <c r="M81" s="20">
        <v>1.7291666666666667E-2</v>
      </c>
      <c r="N81" s="20">
        <v>1.7060185185185185E-2</v>
      </c>
    </row>
    <row r="82" spans="2:14" x14ac:dyDescent="0.2">
      <c r="B82" s="17">
        <v>81</v>
      </c>
      <c r="C82" s="18">
        <v>100</v>
      </c>
      <c r="D82" s="19" t="s">
        <v>105</v>
      </c>
      <c r="E82" s="47">
        <v>2.3148148148148146E-4</v>
      </c>
      <c r="F82" s="20">
        <v>1.8101851851851852E-2</v>
      </c>
      <c r="G82" s="20">
        <v>1.787037037037037E-2</v>
      </c>
      <c r="I82" s="17">
        <v>81</v>
      </c>
      <c r="J82" s="18">
        <v>48</v>
      </c>
      <c r="K82" s="34" t="s">
        <v>128</v>
      </c>
      <c r="L82" s="47">
        <v>0</v>
      </c>
      <c r="M82" s="20">
        <v>1.7337962962962961E-2</v>
      </c>
      <c r="N82" s="20">
        <v>1.7337962962962961E-2</v>
      </c>
    </row>
    <row r="83" spans="2:14" x14ac:dyDescent="0.2">
      <c r="B83" s="17">
        <v>82</v>
      </c>
      <c r="C83" s="18">
        <v>70</v>
      </c>
      <c r="D83" s="19" t="s">
        <v>75</v>
      </c>
      <c r="E83" s="47">
        <v>5.3240740740740748E-3</v>
      </c>
      <c r="F83" s="20">
        <v>1.8124999999999999E-2</v>
      </c>
      <c r="G83" s="20">
        <v>1.2800925925925924E-2</v>
      </c>
      <c r="I83" s="17">
        <v>82</v>
      </c>
      <c r="J83" s="18">
        <v>99</v>
      </c>
      <c r="K83" s="34" t="s">
        <v>104</v>
      </c>
      <c r="L83" s="47">
        <v>2.3148148148148146E-4</v>
      </c>
      <c r="M83" s="20">
        <v>1.8101851851851852E-2</v>
      </c>
      <c r="N83" s="20">
        <v>1.787037037037037E-2</v>
      </c>
    </row>
    <row r="84" spans="2:14" x14ac:dyDescent="0.2">
      <c r="B84" s="17">
        <v>83</v>
      </c>
      <c r="C84" s="18">
        <v>2</v>
      </c>
      <c r="D84" s="19" t="s">
        <v>1</v>
      </c>
      <c r="E84" s="47">
        <v>3.472222222222222E-3</v>
      </c>
      <c r="F84" s="20">
        <v>1.8136574074074072E-2</v>
      </c>
      <c r="G84" s="20">
        <v>1.466435185185185E-2</v>
      </c>
      <c r="I84" s="17">
        <v>83</v>
      </c>
      <c r="J84" s="18">
        <v>100</v>
      </c>
      <c r="K84" s="34" t="s">
        <v>105</v>
      </c>
      <c r="L84" s="47">
        <v>2.3148148148148146E-4</v>
      </c>
      <c r="M84" s="20">
        <v>1.8101851851851852E-2</v>
      </c>
      <c r="N84" s="20">
        <v>1.787037037037037E-2</v>
      </c>
    </row>
    <row r="85" spans="2:14" x14ac:dyDescent="0.2">
      <c r="B85" s="17">
        <v>84</v>
      </c>
      <c r="C85" s="18">
        <v>61</v>
      </c>
      <c r="D85" s="19" t="s">
        <v>66</v>
      </c>
      <c r="E85" s="47">
        <v>0</v>
      </c>
      <c r="F85" s="20">
        <v>1.8263888888888889E-2</v>
      </c>
      <c r="G85" s="20">
        <v>1.8263888888888889E-2</v>
      </c>
      <c r="I85" s="17">
        <v>84</v>
      </c>
      <c r="J85" s="18">
        <v>126</v>
      </c>
      <c r="K85" s="19" t="s">
        <v>121</v>
      </c>
      <c r="L85" s="47">
        <v>9.2592592592592585E-4</v>
      </c>
      <c r="M85" s="20">
        <v>1.8854166666666665E-2</v>
      </c>
      <c r="N85" s="20">
        <v>1.7928240740740738E-2</v>
      </c>
    </row>
    <row r="86" spans="2:14" x14ac:dyDescent="0.2">
      <c r="B86" s="17">
        <v>85</v>
      </c>
      <c r="C86" s="18">
        <v>75</v>
      </c>
      <c r="D86" s="19" t="s">
        <v>80</v>
      </c>
      <c r="E86" s="47">
        <v>3.472222222222222E-3</v>
      </c>
      <c r="F86" s="20">
        <v>1.8379629629629628E-2</v>
      </c>
      <c r="G86" s="20">
        <v>1.4907407407407406E-2</v>
      </c>
      <c r="I86" s="17">
        <v>85</v>
      </c>
      <c r="J86" s="18">
        <v>125</v>
      </c>
      <c r="K86" s="19" t="s">
        <v>120</v>
      </c>
      <c r="L86" s="47">
        <v>0</v>
      </c>
      <c r="M86" s="20">
        <v>1.7997685185185186E-2</v>
      </c>
      <c r="N86" s="20">
        <v>1.7997685185185186E-2</v>
      </c>
    </row>
    <row r="87" spans="2:14" x14ac:dyDescent="0.2">
      <c r="B87" s="17">
        <v>86</v>
      </c>
      <c r="C87" s="18">
        <v>126</v>
      </c>
      <c r="D87" s="19" t="s">
        <v>121</v>
      </c>
      <c r="E87" s="47">
        <v>9.2592592592592585E-4</v>
      </c>
      <c r="F87" s="20">
        <v>1.8854166666666665E-2</v>
      </c>
      <c r="G87" s="20">
        <v>1.7928240740740738E-2</v>
      </c>
      <c r="I87" s="17">
        <v>86</v>
      </c>
      <c r="J87" s="18">
        <v>61</v>
      </c>
      <c r="K87" s="34" t="s">
        <v>66</v>
      </c>
      <c r="L87" s="47">
        <v>0</v>
      </c>
      <c r="M87" s="20">
        <v>1.8263888888888889E-2</v>
      </c>
      <c r="N87" s="20">
        <v>1.8263888888888889E-2</v>
      </c>
    </row>
    <row r="88" spans="2:14" x14ac:dyDescent="0.2">
      <c r="B88" s="17">
        <v>87</v>
      </c>
      <c r="C88" s="18">
        <v>25</v>
      </c>
      <c r="D88" s="19" t="s">
        <v>24</v>
      </c>
      <c r="E88" s="47">
        <v>0</v>
      </c>
      <c r="F88" s="20">
        <v>1.8877314814814816E-2</v>
      </c>
      <c r="G88" s="20">
        <v>1.8877314814814816E-2</v>
      </c>
      <c r="I88" s="17">
        <v>87</v>
      </c>
      <c r="J88" s="18">
        <v>25</v>
      </c>
      <c r="K88" s="34" t="s">
        <v>24</v>
      </c>
      <c r="L88" s="47">
        <v>0</v>
      </c>
      <c r="M88" s="20">
        <v>1.8877314814814816E-2</v>
      </c>
      <c r="N88" s="20">
        <v>1.8877314814814816E-2</v>
      </c>
    </row>
    <row r="89" spans="2:14" x14ac:dyDescent="0.2">
      <c r="B89" s="17">
        <v>88</v>
      </c>
      <c r="C89" s="18">
        <v>113</v>
      </c>
      <c r="D89" s="19" t="s">
        <v>108</v>
      </c>
      <c r="E89" s="47">
        <v>0</v>
      </c>
      <c r="F89" s="20">
        <v>1.8981481481481481E-2</v>
      </c>
      <c r="G89" s="20">
        <v>1.8981481481481481E-2</v>
      </c>
      <c r="I89" s="17">
        <v>88</v>
      </c>
      <c r="J89" s="18">
        <v>113</v>
      </c>
      <c r="K89" s="19" t="s">
        <v>108</v>
      </c>
      <c r="L89" s="47">
        <v>0</v>
      </c>
      <c r="M89" s="20">
        <v>1.8981481481481481E-2</v>
      </c>
      <c r="N89" s="20">
        <v>1.8981481481481481E-2</v>
      </c>
    </row>
    <row r="90" spans="2:14" x14ac:dyDescent="0.2">
      <c r="B90" s="17">
        <v>89</v>
      </c>
      <c r="C90" s="18">
        <v>22</v>
      </c>
      <c r="D90" s="19" t="s">
        <v>21</v>
      </c>
      <c r="E90" s="47">
        <v>2.3148148148148146E-4</v>
      </c>
      <c r="F90" s="20">
        <v>1.9861111111111111E-2</v>
      </c>
      <c r="G90" s="20">
        <v>1.9629629629629629E-2</v>
      </c>
      <c r="I90" s="17">
        <v>89</v>
      </c>
      <c r="J90" s="18">
        <v>95</v>
      </c>
      <c r="K90" s="34" t="s">
        <v>100</v>
      </c>
      <c r="L90" s="47">
        <v>9.2592592592592585E-4</v>
      </c>
      <c r="M90" s="20">
        <v>2.0011574074074074E-2</v>
      </c>
      <c r="N90" s="20">
        <v>1.9085648148148147E-2</v>
      </c>
    </row>
    <row r="91" spans="2:14" x14ac:dyDescent="0.2">
      <c r="B91" s="17">
        <v>90</v>
      </c>
      <c r="C91" s="18">
        <v>95</v>
      </c>
      <c r="D91" s="19" t="s">
        <v>100</v>
      </c>
      <c r="E91" s="47">
        <v>9.2592592592592585E-4</v>
      </c>
      <c r="F91" s="20">
        <v>2.0011574074074074E-2</v>
      </c>
      <c r="G91" s="20">
        <v>1.9085648148148147E-2</v>
      </c>
      <c r="I91" s="17">
        <v>90</v>
      </c>
      <c r="J91" s="18">
        <v>124</v>
      </c>
      <c r="K91" s="34" t="s">
        <v>119</v>
      </c>
      <c r="L91" s="47">
        <v>6.9444444444444447E-4</v>
      </c>
      <c r="M91" s="20">
        <v>2.0034722222222221E-2</v>
      </c>
      <c r="N91" s="20">
        <v>1.9340277777777776E-2</v>
      </c>
    </row>
    <row r="92" spans="2:14" x14ac:dyDescent="0.2">
      <c r="B92" s="17">
        <v>91</v>
      </c>
      <c r="C92" s="18">
        <v>124</v>
      </c>
      <c r="D92" s="19" t="s">
        <v>119</v>
      </c>
      <c r="E92" s="47">
        <v>6.9444444444444447E-4</v>
      </c>
      <c r="F92" s="20">
        <v>2.0034722222222221E-2</v>
      </c>
      <c r="G92" s="20">
        <v>1.9340277777777776E-2</v>
      </c>
      <c r="I92" s="17">
        <v>91</v>
      </c>
      <c r="J92" s="18">
        <v>128</v>
      </c>
      <c r="K92" s="34" t="s">
        <v>123</v>
      </c>
      <c r="L92" s="47">
        <v>6.9444444444444447E-4</v>
      </c>
      <c r="M92" s="20">
        <v>2.0196759259259258E-2</v>
      </c>
      <c r="N92" s="20">
        <v>1.9502314814814813E-2</v>
      </c>
    </row>
    <row r="93" spans="2:14" x14ac:dyDescent="0.2">
      <c r="B93" s="17">
        <v>92</v>
      </c>
      <c r="C93" s="18">
        <v>128</v>
      </c>
      <c r="D93" s="19" t="s">
        <v>123</v>
      </c>
      <c r="E93" s="47">
        <v>6.9444444444444447E-4</v>
      </c>
      <c r="F93" s="20">
        <v>2.0196759259259258E-2</v>
      </c>
      <c r="G93" s="20">
        <v>1.9502314814814813E-2</v>
      </c>
      <c r="I93" s="17">
        <v>92</v>
      </c>
      <c r="J93" s="18">
        <v>26</v>
      </c>
      <c r="K93" s="34" t="s">
        <v>25</v>
      </c>
      <c r="L93" s="47">
        <v>6.9444444444444447E-4</v>
      </c>
      <c r="M93" s="20">
        <v>2.0254629629629629E-2</v>
      </c>
      <c r="N93" s="20">
        <v>1.9560185185185184E-2</v>
      </c>
    </row>
    <row r="94" spans="2:14" x14ac:dyDescent="0.2">
      <c r="B94" s="17">
        <v>93</v>
      </c>
      <c r="C94" s="18">
        <v>26</v>
      </c>
      <c r="D94" s="19" t="s">
        <v>25</v>
      </c>
      <c r="E94" s="47">
        <v>6.9444444444444447E-4</v>
      </c>
      <c r="F94" s="20">
        <v>2.0254629629629629E-2</v>
      </c>
      <c r="G94" s="20">
        <v>1.9560185185185184E-2</v>
      </c>
      <c r="I94" s="17">
        <v>93</v>
      </c>
      <c r="J94" s="18">
        <v>22</v>
      </c>
      <c r="K94" s="19" t="s">
        <v>21</v>
      </c>
      <c r="L94" s="47">
        <v>2.3148148148148146E-4</v>
      </c>
      <c r="M94" s="20">
        <v>1.9861111111111111E-2</v>
      </c>
      <c r="N94" s="20">
        <v>1.9629629629629629E-2</v>
      </c>
    </row>
    <row r="95" spans="2:14" x14ac:dyDescent="0.2">
      <c r="B95" s="17">
        <v>94</v>
      </c>
      <c r="C95" s="18">
        <v>114</v>
      </c>
      <c r="D95" s="19" t="s">
        <v>109</v>
      </c>
      <c r="E95" s="47">
        <v>0</v>
      </c>
      <c r="F95" s="20">
        <v>2.0335648148148148E-2</v>
      </c>
      <c r="G95" s="20">
        <v>2.0335648148148148E-2</v>
      </c>
      <c r="I95" s="17">
        <v>94</v>
      </c>
      <c r="J95" s="18">
        <v>114</v>
      </c>
      <c r="K95" s="19" t="s">
        <v>109</v>
      </c>
      <c r="L95" s="47">
        <v>0</v>
      </c>
      <c r="M95" s="20">
        <v>2.0335648148148148E-2</v>
      </c>
      <c r="N95" s="20">
        <v>2.0335648148148148E-2</v>
      </c>
    </row>
    <row r="96" spans="2:14" x14ac:dyDescent="0.2">
      <c r="B96" s="17">
        <v>95</v>
      </c>
      <c r="C96" s="18">
        <v>32</v>
      </c>
      <c r="D96" s="19" t="s">
        <v>31</v>
      </c>
      <c r="E96" s="47">
        <v>0</v>
      </c>
      <c r="F96" s="20">
        <v>2.0937499999999998E-2</v>
      </c>
      <c r="G96" s="20">
        <v>2.0937499999999998E-2</v>
      </c>
      <c r="I96" s="17">
        <v>95</v>
      </c>
      <c r="J96" s="18">
        <v>32</v>
      </c>
      <c r="K96" s="34" t="s">
        <v>31</v>
      </c>
      <c r="L96" s="47">
        <v>0</v>
      </c>
      <c r="M96" s="20">
        <v>2.0937499999999998E-2</v>
      </c>
      <c r="N96" s="20">
        <v>2.0937499999999998E-2</v>
      </c>
    </row>
    <row r="97" spans="2:14" x14ac:dyDescent="0.2">
      <c r="B97" s="17">
        <v>96</v>
      </c>
      <c r="C97" s="18">
        <v>93</v>
      </c>
      <c r="D97" s="19" t="s">
        <v>98</v>
      </c>
      <c r="E97" s="47">
        <v>0</v>
      </c>
      <c r="F97" s="20">
        <v>2.1307870370370369E-2</v>
      </c>
      <c r="G97" s="20">
        <v>2.1307870370370369E-2</v>
      </c>
      <c r="I97" s="17">
        <v>96</v>
      </c>
      <c r="J97" s="18">
        <v>93</v>
      </c>
      <c r="K97" s="34" t="s">
        <v>98</v>
      </c>
      <c r="L97" s="47">
        <v>0</v>
      </c>
      <c r="M97" s="20">
        <v>2.1307870370370369E-2</v>
      </c>
      <c r="N97" s="20">
        <v>2.1307870370370369E-2</v>
      </c>
    </row>
    <row r="98" spans="2:14" x14ac:dyDescent="0.2">
      <c r="B98" s="17">
        <v>97</v>
      </c>
      <c r="C98" s="18">
        <v>20</v>
      </c>
      <c r="D98" s="19" t="s">
        <v>19</v>
      </c>
      <c r="E98" s="47">
        <v>0</v>
      </c>
      <c r="F98" s="20">
        <v>2.1597222222222223E-2</v>
      </c>
      <c r="G98" s="20">
        <v>2.1597222222222223E-2</v>
      </c>
      <c r="I98" s="17">
        <v>97</v>
      </c>
      <c r="J98" s="18">
        <v>20</v>
      </c>
      <c r="K98" s="34" t="s">
        <v>19</v>
      </c>
      <c r="L98" s="47">
        <v>0</v>
      </c>
      <c r="M98" s="20">
        <v>2.1597222222222223E-2</v>
      </c>
      <c r="N98" s="20">
        <v>2.1597222222222223E-2</v>
      </c>
    </row>
    <row r="99" spans="2:14" x14ac:dyDescent="0.2">
      <c r="B99" s="17">
        <v>98</v>
      </c>
      <c r="C99" s="18">
        <v>97</v>
      </c>
      <c r="D99" s="19" t="s">
        <v>102</v>
      </c>
      <c r="E99" s="47">
        <v>0</v>
      </c>
      <c r="F99" s="20">
        <v>2.1898148148148149E-2</v>
      </c>
      <c r="G99" s="20">
        <v>2.1898148148148149E-2</v>
      </c>
      <c r="I99" s="17">
        <v>98</v>
      </c>
      <c r="J99" s="18">
        <v>97</v>
      </c>
      <c r="K99" s="19" t="s">
        <v>102</v>
      </c>
      <c r="L99" s="47">
        <v>0</v>
      </c>
      <c r="M99" s="20">
        <v>2.1898148148148149E-2</v>
      </c>
      <c r="N99" s="20">
        <v>2.1898148148148149E-2</v>
      </c>
    </row>
    <row r="100" spans="2:14" x14ac:dyDescent="0.2">
      <c r="B100" s="17">
        <v>99</v>
      </c>
      <c r="C100" s="18">
        <v>119</v>
      </c>
      <c r="D100" s="19" t="s">
        <v>114</v>
      </c>
      <c r="E100" s="47">
        <v>6.9444444444444447E-4</v>
      </c>
      <c r="F100" s="20">
        <v>2.2835648148148147E-2</v>
      </c>
      <c r="G100" s="20">
        <v>2.2141203703703701E-2</v>
      </c>
      <c r="I100" s="17">
        <v>99</v>
      </c>
      <c r="J100" s="18">
        <v>119</v>
      </c>
      <c r="K100" s="19" t="s">
        <v>114</v>
      </c>
      <c r="L100" s="47">
        <v>6.9444444444444447E-4</v>
      </c>
      <c r="M100" s="20">
        <v>2.2835648148148147E-2</v>
      </c>
      <c r="N100" s="20">
        <v>2.2141203703703701E-2</v>
      </c>
    </row>
    <row r="101" spans="2:14" x14ac:dyDescent="0.2">
      <c r="B101" s="17">
        <v>100</v>
      </c>
      <c r="C101" s="18">
        <v>79</v>
      </c>
      <c r="D101" s="19" t="s">
        <v>84</v>
      </c>
      <c r="E101" s="47">
        <v>0</v>
      </c>
      <c r="F101" s="20">
        <v>2.3217592592592592E-2</v>
      </c>
      <c r="G101" s="20">
        <v>2.3217592592592592E-2</v>
      </c>
      <c r="I101" s="17">
        <v>100</v>
      </c>
      <c r="J101" s="18">
        <v>79</v>
      </c>
      <c r="K101" s="34" t="s">
        <v>84</v>
      </c>
      <c r="L101" s="47">
        <v>0</v>
      </c>
      <c r="M101" s="20">
        <v>2.3217592592592592E-2</v>
      </c>
      <c r="N101" s="20">
        <v>2.3217592592592592E-2</v>
      </c>
    </row>
    <row r="102" spans="2:14" x14ac:dyDescent="0.2">
      <c r="B102" s="17">
        <v>101</v>
      </c>
      <c r="C102" s="18">
        <v>36</v>
      </c>
      <c r="D102" s="19" t="s">
        <v>129</v>
      </c>
      <c r="E102" s="47">
        <v>0</v>
      </c>
      <c r="F102" s="20">
        <v>2.3252314814814812E-2</v>
      </c>
      <c r="G102" s="20">
        <v>2.3252314814814812E-2</v>
      </c>
      <c r="I102" s="17">
        <v>101</v>
      </c>
      <c r="J102" s="18">
        <v>36</v>
      </c>
      <c r="K102" s="19" t="s">
        <v>129</v>
      </c>
      <c r="L102" s="47">
        <v>0</v>
      </c>
      <c r="M102" s="20">
        <v>2.3252314814814812E-2</v>
      </c>
      <c r="N102" s="20">
        <v>2.3252314814814812E-2</v>
      </c>
    </row>
    <row r="103" spans="2:14" x14ac:dyDescent="0.2">
      <c r="B103" s="17">
        <v>102</v>
      </c>
      <c r="C103" s="18">
        <v>82</v>
      </c>
      <c r="D103" s="19" t="s">
        <v>87</v>
      </c>
      <c r="E103" s="47">
        <v>0</v>
      </c>
      <c r="F103" s="20">
        <v>2.4027777777777776E-2</v>
      </c>
      <c r="G103" s="20">
        <v>2.4027777777777776E-2</v>
      </c>
      <c r="I103" s="17">
        <v>102</v>
      </c>
      <c r="J103" s="18">
        <v>82</v>
      </c>
      <c r="K103" s="34" t="s">
        <v>87</v>
      </c>
      <c r="L103" s="47">
        <v>0</v>
      </c>
      <c r="M103" s="20">
        <v>2.4027777777777776E-2</v>
      </c>
      <c r="N103" s="20">
        <v>2.4027777777777776E-2</v>
      </c>
    </row>
    <row r="104" spans="2:14" ht="17" thickBot="1" x14ac:dyDescent="0.25">
      <c r="B104" s="17">
        <v>103</v>
      </c>
      <c r="C104" s="18">
        <v>60</v>
      </c>
      <c r="D104" s="19" t="s">
        <v>65</v>
      </c>
      <c r="E104" s="47">
        <v>0</v>
      </c>
      <c r="F104" s="20">
        <v>2.5266203703703704E-2</v>
      </c>
      <c r="G104" s="20">
        <v>2.5266203703703704E-2</v>
      </c>
      <c r="I104" s="17">
        <v>103</v>
      </c>
      <c r="J104" s="18">
        <v>60</v>
      </c>
      <c r="K104" s="34" t="s">
        <v>65</v>
      </c>
      <c r="L104" s="47">
        <v>0</v>
      </c>
      <c r="M104" s="20">
        <v>2.5266203703703704E-2</v>
      </c>
      <c r="N104" s="20">
        <v>2.5266203703703704E-2</v>
      </c>
    </row>
    <row r="105" spans="2:14" x14ac:dyDescent="0.2">
      <c r="B105" s="17"/>
      <c r="C105" s="18">
        <v>21</v>
      </c>
      <c r="D105" s="19" t="s">
        <v>20</v>
      </c>
      <c r="E105" s="47">
        <v>0</v>
      </c>
      <c r="F105" s="20"/>
      <c r="G105" s="20" t="s">
        <v>124</v>
      </c>
      <c r="I105" s="50"/>
      <c r="J105" s="51"/>
      <c r="K105" s="52"/>
      <c r="L105" s="53"/>
      <c r="M105" s="54"/>
      <c r="N105" s="54"/>
    </row>
    <row r="106" spans="2:14" x14ac:dyDescent="0.2">
      <c r="B106" s="17"/>
      <c r="C106" s="18">
        <v>23</v>
      </c>
      <c r="D106" s="19" t="s">
        <v>22</v>
      </c>
      <c r="E106" s="47">
        <v>0</v>
      </c>
      <c r="F106" s="20"/>
      <c r="G106" s="20" t="s">
        <v>124</v>
      </c>
      <c r="I106" s="55"/>
      <c r="J106" s="56"/>
      <c r="K106" s="57"/>
      <c r="L106" s="58"/>
      <c r="M106" s="59"/>
      <c r="N106" s="59"/>
    </row>
    <row r="107" spans="2:14" x14ac:dyDescent="0.2">
      <c r="B107" s="17"/>
      <c r="C107" s="18">
        <v>43</v>
      </c>
      <c r="D107" s="19" t="s">
        <v>48</v>
      </c>
      <c r="E107" s="47">
        <v>3.2407407407407406E-3</v>
      </c>
      <c r="F107" s="20"/>
      <c r="G107" s="20" t="s">
        <v>124</v>
      </c>
      <c r="I107" s="55"/>
      <c r="J107" s="56"/>
      <c r="K107" s="57"/>
      <c r="L107" s="58"/>
      <c r="M107" s="59"/>
      <c r="N107" s="59"/>
    </row>
    <row r="108" spans="2:14" x14ac:dyDescent="0.2">
      <c r="B108" s="17"/>
      <c r="C108" s="18">
        <v>78</v>
      </c>
      <c r="D108" s="19" t="s">
        <v>83</v>
      </c>
      <c r="E108" s="47">
        <v>6.9444444444444447E-4</v>
      </c>
      <c r="F108" s="20"/>
      <c r="G108" s="20" t="s">
        <v>124</v>
      </c>
      <c r="I108" s="55"/>
      <c r="J108" s="56"/>
      <c r="K108" s="57"/>
      <c r="L108" s="58"/>
      <c r="M108" s="59"/>
      <c r="N108" s="59"/>
    </row>
    <row r="109" spans="2:14" ht="17" thickBot="1" x14ac:dyDescent="0.25">
      <c r="B109" s="24"/>
      <c r="C109" s="25">
        <v>80</v>
      </c>
      <c r="D109" s="26" t="s">
        <v>85</v>
      </c>
      <c r="E109" s="48">
        <v>0</v>
      </c>
      <c r="F109" s="27"/>
      <c r="G109" s="27" t="s">
        <v>124</v>
      </c>
      <c r="I109" s="55"/>
      <c r="J109" s="56"/>
      <c r="K109" s="57"/>
      <c r="L109" s="58"/>
      <c r="M109" s="59"/>
      <c r="N109" s="59"/>
    </row>
  </sheetData>
  <phoneticPr fontId="4" type="noConversion"/>
  <printOptions horizontalCentered="1" gridLines="1"/>
  <pageMargins left="0.70000000000000007" right="0.70000000000000007" top="0.75000000000000011" bottom="0.75000000000000011" header="0.30000000000000004" footer="0.30000000000000004"/>
  <pageSetup paperSize="9" scale="41" orientation="portrait" horizontalDpi="4294967293" verticalDpi="4294967293" r:id="rId1"/>
  <headerFooter>
    <oddHeader>&amp;C&amp;"Calibri Bold,Bold"&amp;K000000Tonbridge AC Boxing Day Handicap ‘Pudding Race’, 26th December 2017
Finishing positions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4"/>
  <sheetViews>
    <sheetView workbookViewId="0">
      <selection activeCell="D2" sqref="D2"/>
    </sheetView>
  </sheetViews>
  <sheetFormatPr baseColWidth="10" defaultColWidth="8.83203125" defaultRowHeight="16" x14ac:dyDescent="0.2"/>
  <cols>
    <col min="1" max="1" width="15.6640625" style="29" bestFit="1" customWidth="1"/>
    <col min="2" max="2" width="12" style="30" bestFit="1" customWidth="1"/>
    <col min="3" max="3" width="21.33203125" style="12" bestFit="1" customWidth="1"/>
    <col min="4" max="4" width="13.1640625" style="31" bestFit="1" customWidth="1"/>
    <col min="5" max="5" width="10.83203125" style="30" bestFit="1" customWidth="1"/>
    <col min="6" max="6" width="11.83203125" style="30" bestFit="1" customWidth="1"/>
    <col min="7" max="16384" width="8.83203125" style="12"/>
  </cols>
  <sheetData>
    <row r="1" spans="1:6" ht="29.25" customHeight="1" thickBot="1" x14ac:dyDescent="0.25">
      <c r="A1" s="9" t="s">
        <v>46</v>
      </c>
      <c r="B1" s="10" t="s">
        <v>41</v>
      </c>
      <c r="C1" s="11" t="s">
        <v>42</v>
      </c>
      <c r="D1" s="10" t="s">
        <v>43</v>
      </c>
      <c r="E1" s="10" t="s">
        <v>44</v>
      </c>
      <c r="F1" s="10" t="s">
        <v>45</v>
      </c>
    </row>
    <row r="2" spans="1:6" x14ac:dyDescent="0.2">
      <c r="A2" s="38">
        <v>1</v>
      </c>
      <c r="B2" s="39">
        <v>40</v>
      </c>
      <c r="C2" s="40" t="s">
        <v>39</v>
      </c>
      <c r="D2" s="41">
        <v>5.7870370370370376E-3</v>
      </c>
      <c r="E2" s="42">
        <v>1.6180555555555556E-2</v>
      </c>
      <c r="F2" s="43">
        <v>1.0393518518518517E-2</v>
      </c>
    </row>
    <row r="3" spans="1:6" x14ac:dyDescent="0.2">
      <c r="A3" s="17">
        <v>2</v>
      </c>
      <c r="B3" s="18">
        <v>55</v>
      </c>
      <c r="C3" s="19" t="s">
        <v>60</v>
      </c>
      <c r="D3" s="20">
        <v>5.7870370370370376E-3</v>
      </c>
      <c r="E3" s="22">
        <v>1.6273148148148148E-2</v>
      </c>
      <c r="F3" s="22">
        <v>1.0486111111111109E-2</v>
      </c>
    </row>
    <row r="4" spans="1:6" x14ac:dyDescent="0.2">
      <c r="A4" s="17">
        <v>3</v>
      </c>
      <c r="B4" s="18">
        <v>56</v>
      </c>
      <c r="C4" s="19" t="s">
        <v>61</v>
      </c>
      <c r="D4" s="20">
        <v>5.5555555555555558E-3</v>
      </c>
      <c r="E4" s="22">
        <v>1.6342592592592593E-2</v>
      </c>
      <c r="F4" s="22">
        <v>1.0787037037037036E-2</v>
      </c>
    </row>
    <row r="5" spans="1:6" x14ac:dyDescent="0.2">
      <c r="A5" s="17">
        <v>4</v>
      </c>
      <c r="B5" s="18">
        <v>41</v>
      </c>
      <c r="C5" s="19" t="s">
        <v>40</v>
      </c>
      <c r="D5" s="20">
        <v>5.5555555555555558E-3</v>
      </c>
      <c r="E5" s="21">
        <v>1.638888888888889E-2</v>
      </c>
      <c r="F5" s="22">
        <v>1.0833333333333334E-2</v>
      </c>
    </row>
    <row r="6" spans="1:6" x14ac:dyDescent="0.2">
      <c r="A6" s="17">
        <v>5</v>
      </c>
      <c r="B6" s="18">
        <v>50</v>
      </c>
      <c r="C6" s="19" t="s">
        <v>55</v>
      </c>
      <c r="D6" s="20">
        <v>5.3240740740740748E-3</v>
      </c>
      <c r="E6" s="22">
        <v>1.6296296296296295E-2</v>
      </c>
      <c r="F6" s="22">
        <v>1.097222222222222E-2</v>
      </c>
    </row>
    <row r="7" spans="1:6" x14ac:dyDescent="0.2">
      <c r="A7" s="17">
        <v>6</v>
      </c>
      <c r="B7" s="18">
        <v>66</v>
      </c>
      <c r="C7" s="19" t="s">
        <v>71</v>
      </c>
      <c r="D7" s="20">
        <v>5.3240740740740748E-3</v>
      </c>
      <c r="E7" s="22">
        <v>1.6354166666666666E-2</v>
      </c>
      <c r="F7" s="22">
        <v>1.1030092592592591E-2</v>
      </c>
    </row>
    <row r="8" spans="1:6" x14ac:dyDescent="0.2">
      <c r="A8" s="17">
        <v>7</v>
      </c>
      <c r="B8" s="18">
        <v>87</v>
      </c>
      <c r="C8" s="19" t="s">
        <v>92</v>
      </c>
      <c r="D8" s="20">
        <v>5.3240740740740748E-3</v>
      </c>
      <c r="E8" s="22">
        <v>1.6400462962962964E-2</v>
      </c>
      <c r="F8" s="22">
        <v>1.1076388888888889E-2</v>
      </c>
    </row>
    <row r="9" spans="1:6" x14ac:dyDescent="0.2">
      <c r="A9" s="17">
        <v>8</v>
      </c>
      <c r="B9" s="18">
        <v>28</v>
      </c>
      <c r="C9" s="19" t="s">
        <v>27</v>
      </c>
      <c r="D9" s="20">
        <v>5.3240740740740748E-3</v>
      </c>
      <c r="E9" s="21">
        <v>1.6550925925925924E-2</v>
      </c>
      <c r="F9" s="22">
        <v>1.1226851851851849E-2</v>
      </c>
    </row>
    <row r="10" spans="1:6" x14ac:dyDescent="0.2">
      <c r="A10" s="17">
        <v>9</v>
      </c>
      <c r="B10" s="18">
        <v>33</v>
      </c>
      <c r="C10" s="19" t="s">
        <v>125</v>
      </c>
      <c r="D10" s="20">
        <v>5.0925925925925921E-3</v>
      </c>
      <c r="E10" s="21">
        <v>1.6319444444444445E-2</v>
      </c>
      <c r="F10" s="22">
        <v>1.1226851851851852E-2</v>
      </c>
    </row>
    <row r="11" spans="1:6" x14ac:dyDescent="0.2">
      <c r="A11" s="17">
        <v>10</v>
      </c>
      <c r="B11" s="18">
        <v>44</v>
      </c>
      <c r="C11" s="19" t="s">
        <v>49</v>
      </c>
      <c r="D11" s="20">
        <v>5.3240740740740748E-3</v>
      </c>
      <c r="E11" s="22">
        <v>1.6620370370370372E-2</v>
      </c>
      <c r="F11" s="22">
        <v>1.1296296296296297E-2</v>
      </c>
    </row>
    <row r="12" spans="1:6" x14ac:dyDescent="0.2">
      <c r="A12" s="17">
        <v>11</v>
      </c>
      <c r="B12" s="18">
        <v>74</v>
      </c>
      <c r="C12" s="19" t="s">
        <v>130</v>
      </c>
      <c r="D12" s="20">
        <v>5.3240740740740748E-3</v>
      </c>
      <c r="E12" s="22">
        <v>1.6840277777777777E-2</v>
      </c>
      <c r="F12" s="22">
        <v>1.1516203703703702E-2</v>
      </c>
    </row>
    <row r="13" spans="1:6" x14ac:dyDescent="0.2">
      <c r="A13" s="17">
        <v>12</v>
      </c>
      <c r="B13" s="18">
        <v>67</v>
      </c>
      <c r="C13" s="19" t="s">
        <v>72</v>
      </c>
      <c r="D13" s="20">
        <v>4.8611111111111112E-3</v>
      </c>
      <c r="E13" s="22">
        <v>1.6423611111111111E-2</v>
      </c>
      <c r="F13" s="22">
        <v>1.15625E-2</v>
      </c>
    </row>
    <row r="14" spans="1:6" x14ac:dyDescent="0.2">
      <c r="A14" s="17">
        <v>13</v>
      </c>
      <c r="B14" s="18">
        <v>116</v>
      </c>
      <c r="C14" s="19" t="s">
        <v>111</v>
      </c>
      <c r="D14" s="20">
        <v>4.6296296296296302E-3</v>
      </c>
      <c r="E14" s="22">
        <v>1.6284722222222221E-2</v>
      </c>
      <c r="F14" s="22">
        <v>1.1655092592592592E-2</v>
      </c>
    </row>
    <row r="15" spans="1:6" x14ac:dyDescent="0.2">
      <c r="A15" s="17">
        <v>14</v>
      </c>
      <c r="B15" s="18">
        <v>115</v>
      </c>
      <c r="C15" s="19" t="s">
        <v>110</v>
      </c>
      <c r="D15" s="20">
        <v>4.8611111111111112E-3</v>
      </c>
      <c r="E15" s="22">
        <v>1.6550925925925924E-2</v>
      </c>
      <c r="F15" s="22">
        <v>1.1689814814814813E-2</v>
      </c>
    </row>
    <row r="16" spans="1:6" x14ac:dyDescent="0.2">
      <c r="A16" s="17">
        <v>15</v>
      </c>
      <c r="B16" s="18">
        <v>54</v>
      </c>
      <c r="C16" s="19" t="s">
        <v>59</v>
      </c>
      <c r="D16" s="20">
        <v>4.8611111111111112E-3</v>
      </c>
      <c r="E16" s="22">
        <v>1.6562500000000001E-2</v>
      </c>
      <c r="F16" s="22">
        <v>1.170138888888889E-2</v>
      </c>
    </row>
    <row r="17" spans="1:6" x14ac:dyDescent="0.2">
      <c r="A17" s="17">
        <v>16</v>
      </c>
      <c r="B17" s="18">
        <v>42</v>
      </c>
      <c r="C17" s="19" t="s">
        <v>47</v>
      </c>
      <c r="D17" s="20">
        <v>5.0925925925925921E-3</v>
      </c>
      <c r="E17" s="22">
        <v>1.6805555555555556E-2</v>
      </c>
      <c r="F17" s="22">
        <v>1.1712962962962963E-2</v>
      </c>
    </row>
    <row r="18" spans="1:6" x14ac:dyDescent="0.2">
      <c r="A18" s="32">
        <v>17</v>
      </c>
      <c r="B18" s="33">
        <v>17</v>
      </c>
      <c r="C18" s="34" t="s">
        <v>16</v>
      </c>
      <c r="D18" s="35">
        <v>4.6296296296296302E-3</v>
      </c>
      <c r="E18" s="36">
        <v>1.6412037037037037E-2</v>
      </c>
      <c r="F18" s="37">
        <v>1.1782407407407408E-2</v>
      </c>
    </row>
    <row r="19" spans="1:6" x14ac:dyDescent="0.2">
      <c r="A19" s="17">
        <v>18</v>
      </c>
      <c r="B19" s="18">
        <v>49</v>
      </c>
      <c r="C19" s="19" t="s">
        <v>54</v>
      </c>
      <c r="D19" s="20">
        <v>4.6296296296296302E-3</v>
      </c>
      <c r="E19" s="22">
        <v>1.6435185185185188E-2</v>
      </c>
      <c r="F19" s="22">
        <v>1.1805555555555559E-2</v>
      </c>
    </row>
    <row r="20" spans="1:6" x14ac:dyDescent="0.2">
      <c r="A20" s="17">
        <v>19</v>
      </c>
      <c r="B20" s="18">
        <v>47</v>
      </c>
      <c r="C20" s="19" t="s">
        <v>52</v>
      </c>
      <c r="D20" s="20">
        <v>4.8611111111111112E-3</v>
      </c>
      <c r="E20" s="22">
        <v>1.667824074074074E-2</v>
      </c>
      <c r="F20" s="22">
        <v>1.1817129629629629E-2</v>
      </c>
    </row>
    <row r="21" spans="1:6" x14ac:dyDescent="0.2">
      <c r="A21" s="17">
        <v>20</v>
      </c>
      <c r="B21" s="18">
        <v>89</v>
      </c>
      <c r="C21" s="19" t="s">
        <v>94</v>
      </c>
      <c r="D21" s="20">
        <v>4.3981481481481484E-3</v>
      </c>
      <c r="E21" s="22">
        <v>1.6238425925925924E-2</v>
      </c>
      <c r="F21" s="22">
        <v>1.1840277777777776E-2</v>
      </c>
    </row>
    <row r="22" spans="1:6" x14ac:dyDescent="0.2">
      <c r="A22" s="17">
        <v>21</v>
      </c>
      <c r="B22" s="18">
        <v>88</v>
      </c>
      <c r="C22" s="19" t="s">
        <v>93</v>
      </c>
      <c r="D22" s="20">
        <v>4.8611111111111112E-3</v>
      </c>
      <c r="E22" s="22">
        <v>1.6921296296296299E-2</v>
      </c>
      <c r="F22" s="22">
        <v>1.2060185185185188E-2</v>
      </c>
    </row>
    <row r="23" spans="1:6" x14ac:dyDescent="0.2">
      <c r="A23" s="17">
        <v>22</v>
      </c>
      <c r="B23" s="18">
        <v>6</v>
      </c>
      <c r="C23" s="19" t="s">
        <v>5</v>
      </c>
      <c r="D23" s="20">
        <v>4.6296296296296302E-3</v>
      </c>
      <c r="E23" s="21">
        <v>1.6851851851851851E-2</v>
      </c>
      <c r="F23" s="22">
        <v>1.2222222222222221E-2</v>
      </c>
    </row>
    <row r="24" spans="1:6" x14ac:dyDescent="0.2">
      <c r="A24" s="17">
        <v>23</v>
      </c>
      <c r="B24" s="18">
        <v>71</v>
      </c>
      <c r="C24" s="19" t="s">
        <v>76</v>
      </c>
      <c r="D24" s="20">
        <v>4.3981481481481484E-3</v>
      </c>
      <c r="E24" s="22">
        <v>1.6828703703703703E-2</v>
      </c>
      <c r="F24" s="22">
        <v>1.2430555555555556E-2</v>
      </c>
    </row>
    <row r="25" spans="1:6" x14ac:dyDescent="0.2">
      <c r="A25" s="17">
        <v>24</v>
      </c>
      <c r="B25" s="18">
        <v>65</v>
      </c>
      <c r="C25" s="19" t="s">
        <v>70</v>
      </c>
      <c r="D25" s="20">
        <v>4.3981481481481484E-3</v>
      </c>
      <c r="E25" s="22">
        <v>1.6932870370370369E-2</v>
      </c>
      <c r="F25" s="22">
        <v>1.2534722222222221E-2</v>
      </c>
    </row>
    <row r="26" spans="1:6" x14ac:dyDescent="0.2">
      <c r="A26" s="17">
        <v>25</v>
      </c>
      <c r="B26" s="18">
        <v>46</v>
      </c>
      <c r="C26" s="19" t="s">
        <v>51</v>
      </c>
      <c r="D26" s="20">
        <v>4.3981481481481484E-3</v>
      </c>
      <c r="E26" s="22">
        <v>1.695601851851852E-2</v>
      </c>
      <c r="F26" s="22">
        <v>1.2557870370370372E-2</v>
      </c>
    </row>
    <row r="27" spans="1:6" x14ac:dyDescent="0.2">
      <c r="A27" s="17">
        <v>26</v>
      </c>
      <c r="B27" s="18">
        <v>96</v>
      </c>
      <c r="C27" s="19" t="s">
        <v>101</v>
      </c>
      <c r="D27" s="20">
        <v>4.8611111111111112E-3</v>
      </c>
      <c r="E27" s="22">
        <v>1.7453703703703704E-2</v>
      </c>
      <c r="F27" s="22">
        <v>1.2592592592592593E-2</v>
      </c>
    </row>
    <row r="28" spans="1:6" x14ac:dyDescent="0.2">
      <c r="A28" s="17">
        <v>27</v>
      </c>
      <c r="B28" s="18">
        <v>111</v>
      </c>
      <c r="C28" s="19" t="s">
        <v>106</v>
      </c>
      <c r="D28" s="20">
        <v>4.1666666666666666E-3</v>
      </c>
      <c r="E28" s="22">
        <v>1.6886574074074075E-2</v>
      </c>
      <c r="F28" s="22">
        <v>1.2719907407407409E-2</v>
      </c>
    </row>
    <row r="29" spans="1:6" x14ac:dyDescent="0.2">
      <c r="A29" s="17">
        <v>28</v>
      </c>
      <c r="B29" s="18">
        <v>70</v>
      </c>
      <c r="C29" s="19" t="s">
        <v>75</v>
      </c>
      <c r="D29" s="20">
        <v>5.3240740740740748E-3</v>
      </c>
      <c r="E29" s="22">
        <v>1.8124999999999999E-2</v>
      </c>
      <c r="F29" s="22">
        <v>1.2800925925925924E-2</v>
      </c>
    </row>
    <row r="30" spans="1:6" x14ac:dyDescent="0.2">
      <c r="A30" s="17">
        <v>29</v>
      </c>
      <c r="B30" s="18">
        <v>51</v>
      </c>
      <c r="C30" s="19" t="s">
        <v>56</v>
      </c>
      <c r="D30" s="20">
        <v>3.2407407407407406E-3</v>
      </c>
      <c r="E30" s="22">
        <v>1.6458333333333332E-2</v>
      </c>
      <c r="F30" s="22">
        <v>1.3217592592592592E-2</v>
      </c>
    </row>
    <row r="31" spans="1:6" x14ac:dyDescent="0.2">
      <c r="A31" s="17">
        <v>30</v>
      </c>
      <c r="B31" s="18">
        <v>38</v>
      </c>
      <c r="C31" s="19" t="s">
        <v>37</v>
      </c>
      <c r="D31" s="20">
        <v>3.0092592592592588E-3</v>
      </c>
      <c r="E31" s="21">
        <v>1.6249999999999997E-2</v>
      </c>
      <c r="F31" s="22">
        <v>1.3240740740740739E-2</v>
      </c>
    </row>
    <row r="32" spans="1:6" x14ac:dyDescent="0.2">
      <c r="A32" s="17">
        <v>31</v>
      </c>
      <c r="B32" s="18">
        <v>3</v>
      </c>
      <c r="C32" s="19" t="s">
        <v>2</v>
      </c>
      <c r="D32" s="20">
        <v>3.0092592592592588E-3</v>
      </c>
      <c r="E32" s="21">
        <v>1.6261574074074074E-2</v>
      </c>
      <c r="F32" s="22">
        <v>1.3252314814814816E-2</v>
      </c>
    </row>
    <row r="33" spans="1:7" x14ac:dyDescent="0.2">
      <c r="A33" s="17">
        <v>32</v>
      </c>
      <c r="B33" s="18">
        <v>5</v>
      </c>
      <c r="C33" s="19" t="s">
        <v>4</v>
      </c>
      <c r="D33" s="20">
        <v>3.9351851851851857E-3</v>
      </c>
      <c r="E33" s="21">
        <v>1.7199074074074071E-2</v>
      </c>
      <c r="F33" s="22">
        <v>1.3263888888888886E-2</v>
      </c>
    </row>
    <row r="34" spans="1:7" x14ac:dyDescent="0.2">
      <c r="A34" s="17">
        <v>33</v>
      </c>
      <c r="B34" s="18">
        <v>57</v>
      </c>
      <c r="C34" s="19" t="s">
        <v>62</v>
      </c>
      <c r="D34" s="20">
        <v>3.7037037037037034E-3</v>
      </c>
      <c r="E34" s="22">
        <v>1.6979166666666667E-2</v>
      </c>
      <c r="F34" s="22">
        <v>1.3275462962962963E-2</v>
      </c>
    </row>
    <row r="35" spans="1:7" x14ac:dyDescent="0.2">
      <c r="A35" s="17">
        <v>34</v>
      </c>
      <c r="B35" s="18">
        <v>120</v>
      </c>
      <c r="C35" s="19" t="s">
        <v>115</v>
      </c>
      <c r="D35" s="20">
        <v>3.472222222222222E-3</v>
      </c>
      <c r="E35" s="22">
        <v>1.6770833333333332E-2</v>
      </c>
      <c r="F35" s="22">
        <v>1.329861111111111E-2</v>
      </c>
    </row>
    <row r="36" spans="1:7" x14ac:dyDescent="0.2">
      <c r="A36" s="17">
        <v>35</v>
      </c>
      <c r="B36" s="18">
        <v>1</v>
      </c>
      <c r="C36" s="19" t="s">
        <v>127</v>
      </c>
      <c r="D36" s="20">
        <v>3.472222222222222E-3</v>
      </c>
      <c r="E36" s="21">
        <v>1.6875000000000001E-2</v>
      </c>
      <c r="F36" s="22">
        <v>1.3402777777777779E-2</v>
      </c>
      <c r="G36" s="23"/>
    </row>
    <row r="37" spans="1:7" x14ac:dyDescent="0.2">
      <c r="A37" s="17">
        <v>36</v>
      </c>
      <c r="B37" s="18">
        <v>59</v>
      </c>
      <c r="C37" s="19" t="s">
        <v>64</v>
      </c>
      <c r="D37" s="20">
        <v>3.9351851851851857E-3</v>
      </c>
      <c r="E37" s="22">
        <v>1.7511574074074072E-2</v>
      </c>
      <c r="F37" s="22">
        <v>1.3576388888888886E-2</v>
      </c>
    </row>
    <row r="38" spans="1:7" x14ac:dyDescent="0.2">
      <c r="A38" s="17">
        <v>37</v>
      </c>
      <c r="B38" s="18">
        <v>62</v>
      </c>
      <c r="C38" s="19" t="s">
        <v>67</v>
      </c>
      <c r="D38" s="20">
        <v>2.7777777777777779E-3</v>
      </c>
      <c r="E38" s="22">
        <v>1.6354166666666666E-2</v>
      </c>
      <c r="F38" s="22">
        <v>1.3576388888888888E-2</v>
      </c>
    </row>
    <row r="39" spans="1:7" x14ac:dyDescent="0.2">
      <c r="A39" s="17">
        <v>38</v>
      </c>
      <c r="B39" s="18">
        <v>45</v>
      </c>
      <c r="C39" s="19" t="s">
        <v>50</v>
      </c>
      <c r="D39" s="20">
        <v>3.2407407407407406E-3</v>
      </c>
      <c r="E39" s="22">
        <v>1.6967592592592593E-2</v>
      </c>
      <c r="F39" s="22">
        <v>1.3726851851851853E-2</v>
      </c>
    </row>
    <row r="40" spans="1:7" x14ac:dyDescent="0.2">
      <c r="A40" s="17">
        <v>39</v>
      </c>
      <c r="B40" s="18">
        <v>63</v>
      </c>
      <c r="C40" s="19" t="s">
        <v>68</v>
      </c>
      <c r="D40" s="20">
        <v>2.5462962962962961E-3</v>
      </c>
      <c r="E40" s="22">
        <v>1.6527777777777777E-2</v>
      </c>
      <c r="F40" s="22">
        <v>1.398148148148148E-2</v>
      </c>
    </row>
    <row r="41" spans="1:7" x14ac:dyDescent="0.2">
      <c r="A41" s="17">
        <v>40</v>
      </c>
      <c r="B41" s="18">
        <v>77</v>
      </c>
      <c r="C41" s="19" t="s">
        <v>82</v>
      </c>
      <c r="D41" s="20">
        <v>3.0092592592592588E-3</v>
      </c>
      <c r="E41" s="22">
        <v>1.7037037037037038E-2</v>
      </c>
      <c r="F41" s="22">
        <v>1.402777777777778E-2</v>
      </c>
    </row>
    <row r="42" spans="1:7" ht="14.25" customHeight="1" x14ac:dyDescent="0.2">
      <c r="A42" s="17">
        <v>41</v>
      </c>
      <c r="B42" s="18">
        <v>18</v>
      </c>
      <c r="C42" s="19" t="s">
        <v>17</v>
      </c>
      <c r="D42" s="20">
        <v>2.5462962962962961E-3</v>
      </c>
      <c r="E42" s="21">
        <v>1.6597222222222222E-2</v>
      </c>
      <c r="F42" s="22">
        <v>1.4050925925925925E-2</v>
      </c>
    </row>
    <row r="43" spans="1:7" x14ac:dyDescent="0.2">
      <c r="A43" s="17">
        <v>42</v>
      </c>
      <c r="B43" s="18">
        <v>14</v>
      </c>
      <c r="C43" s="19" t="s">
        <v>13</v>
      </c>
      <c r="D43" s="20">
        <v>2.7777777777777779E-3</v>
      </c>
      <c r="E43" s="21">
        <v>1.7037037037037038E-2</v>
      </c>
      <c r="F43" s="22">
        <v>1.425925925925926E-2</v>
      </c>
    </row>
    <row r="44" spans="1:7" x14ac:dyDescent="0.2">
      <c r="A44" s="17">
        <v>43</v>
      </c>
      <c r="B44" s="18">
        <v>24</v>
      </c>
      <c r="C44" s="19" t="s">
        <v>132</v>
      </c>
      <c r="D44" s="20">
        <v>3.2407407407407406E-3</v>
      </c>
      <c r="E44" s="21">
        <v>1.7546296296296296E-2</v>
      </c>
      <c r="F44" s="22">
        <v>1.4305555555555556E-2</v>
      </c>
    </row>
    <row r="45" spans="1:7" x14ac:dyDescent="0.2">
      <c r="A45" s="17">
        <v>44</v>
      </c>
      <c r="B45" s="18">
        <v>76</v>
      </c>
      <c r="C45" s="19" t="s">
        <v>81</v>
      </c>
      <c r="D45" s="20">
        <v>1.3888888888888889E-3</v>
      </c>
      <c r="E45" s="22">
        <v>1.5717592592592592E-2</v>
      </c>
      <c r="F45" s="22">
        <v>1.4328703703703703E-2</v>
      </c>
    </row>
    <row r="46" spans="1:7" x14ac:dyDescent="0.2">
      <c r="A46" s="17">
        <v>45</v>
      </c>
      <c r="B46" s="18">
        <v>121</v>
      </c>
      <c r="C46" s="19" t="s">
        <v>116</v>
      </c>
      <c r="D46" s="20">
        <v>2.3148148148148151E-3</v>
      </c>
      <c r="E46" s="22">
        <v>1.6689814814814817E-2</v>
      </c>
      <c r="F46" s="22">
        <v>1.4375000000000002E-2</v>
      </c>
    </row>
    <row r="47" spans="1:7" x14ac:dyDescent="0.2">
      <c r="A47" s="17">
        <v>46</v>
      </c>
      <c r="B47" s="18">
        <v>34</v>
      </c>
      <c r="C47" s="19" t="s">
        <v>126</v>
      </c>
      <c r="D47" s="20">
        <v>2.0833333333333333E-3</v>
      </c>
      <c r="E47" s="21">
        <v>1.6620370370370372E-2</v>
      </c>
      <c r="F47" s="22">
        <v>1.4537037037037039E-2</v>
      </c>
    </row>
    <row r="48" spans="1:7" x14ac:dyDescent="0.2">
      <c r="A48" s="17">
        <v>47</v>
      </c>
      <c r="B48" s="18">
        <v>2</v>
      </c>
      <c r="C48" s="19" t="s">
        <v>1</v>
      </c>
      <c r="D48" s="20">
        <v>3.472222222222222E-3</v>
      </c>
      <c r="E48" s="21">
        <v>1.8136574074074072E-2</v>
      </c>
      <c r="F48" s="22">
        <v>1.466435185185185E-2</v>
      </c>
    </row>
    <row r="49" spans="1:6" x14ac:dyDescent="0.2">
      <c r="A49" s="17">
        <v>48</v>
      </c>
      <c r="B49" s="18">
        <v>27</v>
      </c>
      <c r="C49" s="19" t="s">
        <v>26</v>
      </c>
      <c r="D49" s="20">
        <v>2.5462962962962961E-3</v>
      </c>
      <c r="E49" s="21">
        <v>1.7222222222222222E-2</v>
      </c>
      <c r="F49" s="22">
        <v>1.4675925925925926E-2</v>
      </c>
    </row>
    <row r="50" spans="1:6" x14ac:dyDescent="0.2">
      <c r="A50" s="17">
        <v>49</v>
      </c>
      <c r="B50" s="18">
        <v>117</v>
      </c>
      <c r="C50" s="19" t="s">
        <v>133</v>
      </c>
      <c r="D50" s="20">
        <v>1.6203703703703703E-3</v>
      </c>
      <c r="E50" s="22">
        <v>1.6423611111111111E-2</v>
      </c>
      <c r="F50" s="22">
        <v>1.480324074074074E-2</v>
      </c>
    </row>
    <row r="51" spans="1:6" x14ac:dyDescent="0.2">
      <c r="A51" s="17">
        <v>50</v>
      </c>
      <c r="B51" s="18">
        <v>127</v>
      </c>
      <c r="C51" s="19" t="s">
        <v>122</v>
      </c>
      <c r="D51" s="20">
        <v>1.8518518518518517E-3</v>
      </c>
      <c r="E51" s="22">
        <v>1.6747685185185185E-2</v>
      </c>
      <c r="F51" s="22">
        <v>1.4895833333333334E-2</v>
      </c>
    </row>
    <row r="52" spans="1:6" x14ac:dyDescent="0.2">
      <c r="A52" s="17">
        <v>51</v>
      </c>
      <c r="B52" s="18">
        <v>75</v>
      </c>
      <c r="C52" s="19" t="s">
        <v>80</v>
      </c>
      <c r="D52" s="20">
        <v>3.472222222222222E-3</v>
      </c>
      <c r="E52" s="22">
        <v>1.8379629629629628E-2</v>
      </c>
      <c r="F52" s="22">
        <v>1.4907407407407406E-2</v>
      </c>
    </row>
    <row r="53" spans="1:6" x14ac:dyDescent="0.2">
      <c r="A53" s="17">
        <v>52</v>
      </c>
      <c r="B53" s="18">
        <v>83</v>
      </c>
      <c r="C53" s="19" t="s">
        <v>88</v>
      </c>
      <c r="D53" s="20">
        <v>1.3888888888888889E-3</v>
      </c>
      <c r="E53" s="22">
        <v>1.636574074074074E-2</v>
      </c>
      <c r="F53" s="22">
        <v>1.4976851851851851E-2</v>
      </c>
    </row>
    <row r="54" spans="1:6" x14ac:dyDescent="0.2">
      <c r="A54" s="17">
        <v>53</v>
      </c>
      <c r="B54" s="18">
        <v>29</v>
      </c>
      <c r="C54" s="19" t="s">
        <v>28</v>
      </c>
      <c r="D54" s="20">
        <v>1.6203703703703703E-3</v>
      </c>
      <c r="E54" s="21">
        <v>1.6655092592592593E-2</v>
      </c>
      <c r="F54" s="22">
        <v>1.5034722222222222E-2</v>
      </c>
    </row>
    <row r="55" spans="1:6" x14ac:dyDescent="0.2">
      <c r="A55" s="17">
        <v>54</v>
      </c>
      <c r="B55" s="18">
        <v>30</v>
      </c>
      <c r="C55" s="19" t="s">
        <v>29</v>
      </c>
      <c r="D55" s="20">
        <v>1.6203703703703703E-3</v>
      </c>
      <c r="E55" s="21">
        <v>1.6666666666666666E-2</v>
      </c>
      <c r="F55" s="22">
        <v>1.5046296296296295E-2</v>
      </c>
    </row>
    <row r="56" spans="1:6" x14ac:dyDescent="0.2">
      <c r="A56" s="17">
        <v>55</v>
      </c>
      <c r="B56" s="18">
        <v>118</v>
      </c>
      <c r="C56" s="19" t="s">
        <v>113</v>
      </c>
      <c r="D56" s="20">
        <v>3.0092592592592588E-3</v>
      </c>
      <c r="E56" s="22">
        <v>1.8055555555555557E-2</v>
      </c>
      <c r="F56" s="22">
        <v>1.5046296296296299E-2</v>
      </c>
    </row>
    <row r="57" spans="1:6" x14ac:dyDescent="0.2">
      <c r="A57" s="17">
        <v>56</v>
      </c>
      <c r="B57" s="18">
        <v>81</v>
      </c>
      <c r="C57" s="19" t="s">
        <v>86</v>
      </c>
      <c r="D57" s="20">
        <v>2.3148148148148151E-3</v>
      </c>
      <c r="E57" s="22">
        <v>1.7534722222222222E-2</v>
      </c>
      <c r="F57" s="22">
        <v>1.5219907407407408E-2</v>
      </c>
    </row>
    <row r="58" spans="1:6" x14ac:dyDescent="0.2">
      <c r="A58" s="17">
        <v>57</v>
      </c>
      <c r="B58" s="18">
        <v>58</v>
      </c>
      <c r="C58" s="19" t="s">
        <v>63</v>
      </c>
      <c r="D58" s="20">
        <v>1.8518518518518517E-3</v>
      </c>
      <c r="E58" s="22">
        <v>1.7118055555555556E-2</v>
      </c>
      <c r="F58" s="22">
        <v>1.5266203703703705E-2</v>
      </c>
    </row>
    <row r="59" spans="1:6" x14ac:dyDescent="0.2">
      <c r="A59" s="17">
        <v>58</v>
      </c>
      <c r="B59" s="18">
        <v>31</v>
      </c>
      <c r="C59" s="19" t="s">
        <v>30</v>
      </c>
      <c r="D59" s="20">
        <v>1.1574074074074073E-3</v>
      </c>
      <c r="E59" s="21">
        <v>1.650462962962963E-2</v>
      </c>
      <c r="F59" s="22">
        <v>1.5347222222222222E-2</v>
      </c>
    </row>
    <row r="60" spans="1:6" x14ac:dyDescent="0.2">
      <c r="A60" s="17">
        <v>59</v>
      </c>
      <c r="B60" s="18">
        <v>112</v>
      </c>
      <c r="C60" s="19" t="s">
        <v>107</v>
      </c>
      <c r="D60" s="20">
        <v>1.3888888888888889E-3</v>
      </c>
      <c r="E60" s="22">
        <v>1.6770833333333332E-2</v>
      </c>
      <c r="F60" s="22">
        <v>1.5381944444444443E-2</v>
      </c>
    </row>
    <row r="61" spans="1:6" x14ac:dyDescent="0.2">
      <c r="A61" s="17">
        <v>60</v>
      </c>
      <c r="B61" s="18">
        <v>16</v>
      </c>
      <c r="C61" s="19" t="s">
        <v>15</v>
      </c>
      <c r="D61" s="20">
        <v>9.2592592592592585E-4</v>
      </c>
      <c r="E61" s="21">
        <v>1.636574074074074E-2</v>
      </c>
      <c r="F61" s="22">
        <v>1.5439814814814814E-2</v>
      </c>
    </row>
    <row r="62" spans="1:6" x14ac:dyDescent="0.2">
      <c r="A62" s="17">
        <v>61</v>
      </c>
      <c r="B62" s="18">
        <v>84</v>
      </c>
      <c r="C62" s="19" t="s">
        <v>89</v>
      </c>
      <c r="D62" s="20">
        <v>1.6203703703703703E-3</v>
      </c>
      <c r="E62" s="22">
        <v>1.7141203703703704E-2</v>
      </c>
      <c r="F62" s="22">
        <v>1.5520833333333333E-2</v>
      </c>
    </row>
    <row r="63" spans="1:6" x14ac:dyDescent="0.2">
      <c r="A63" s="17">
        <v>62</v>
      </c>
      <c r="B63" s="18">
        <v>35</v>
      </c>
      <c r="C63" s="19" t="s">
        <v>131</v>
      </c>
      <c r="D63" s="20">
        <v>1.6203703703703703E-3</v>
      </c>
      <c r="E63" s="21">
        <v>1.7245370370370369E-2</v>
      </c>
      <c r="F63" s="22">
        <v>1.5624999999999998E-2</v>
      </c>
    </row>
    <row r="64" spans="1:6" x14ac:dyDescent="0.2">
      <c r="A64" s="17">
        <v>63</v>
      </c>
      <c r="B64" s="18">
        <v>4</v>
      </c>
      <c r="C64" s="19" t="s">
        <v>3</v>
      </c>
      <c r="D64" s="20">
        <v>1.1574074074074073E-3</v>
      </c>
      <c r="E64" s="22">
        <v>1.6793981481481483E-2</v>
      </c>
      <c r="F64" s="22">
        <v>1.5636574074074074E-2</v>
      </c>
    </row>
    <row r="65" spans="1:6" x14ac:dyDescent="0.2">
      <c r="A65" s="17">
        <v>64</v>
      </c>
      <c r="B65" s="18">
        <v>37</v>
      </c>
      <c r="C65" s="19" t="s">
        <v>36</v>
      </c>
      <c r="D65" s="20">
        <v>9.2592592592592585E-4</v>
      </c>
      <c r="E65" s="21">
        <v>1.6620370370370372E-2</v>
      </c>
      <c r="F65" s="22">
        <v>1.5694444444444445E-2</v>
      </c>
    </row>
    <row r="66" spans="1:6" x14ac:dyDescent="0.2">
      <c r="A66" s="17">
        <v>65</v>
      </c>
      <c r="B66" s="18">
        <v>13</v>
      </c>
      <c r="C66" s="19" t="s">
        <v>12</v>
      </c>
      <c r="D66" s="20">
        <v>1.6203703703703703E-3</v>
      </c>
      <c r="E66" s="21">
        <v>1.7314814814814814E-2</v>
      </c>
      <c r="F66" s="22">
        <v>1.5694444444444445E-2</v>
      </c>
    </row>
    <row r="67" spans="1:6" x14ac:dyDescent="0.2">
      <c r="A67" s="17">
        <v>66</v>
      </c>
      <c r="B67" s="18">
        <v>123</v>
      </c>
      <c r="C67" s="19" t="s">
        <v>118</v>
      </c>
      <c r="D67" s="20">
        <v>1.1574074074074073E-3</v>
      </c>
      <c r="E67" s="22">
        <v>1.6863425925925928E-2</v>
      </c>
      <c r="F67" s="22">
        <v>1.5706018518518522E-2</v>
      </c>
    </row>
    <row r="68" spans="1:6" x14ac:dyDescent="0.2">
      <c r="A68" s="17">
        <v>67</v>
      </c>
      <c r="B68" s="18">
        <v>19</v>
      </c>
      <c r="C68" s="19" t="s">
        <v>18</v>
      </c>
      <c r="D68" s="20">
        <v>1.1574074074074073E-3</v>
      </c>
      <c r="E68" s="21">
        <v>1.6909722222222225E-2</v>
      </c>
      <c r="F68" s="22">
        <v>1.5752314814814816E-2</v>
      </c>
    </row>
    <row r="69" spans="1:6" x14ac:dyDescent="0.2">
      <c r="A69" s="17">
        <v>68</v>
      </c>
      <c r="B69" s="18">
        <v>90</v>
      </c>
      <c r="C69" s="19" t="s">
        <v>95</v>
      </c>
      <c r="D69" s="20">
        <v>1.8518518518518517E-3</v>
      </c>
      <c r="E69" s="22">
        <v>1.7662037037037035E-2</v>
      </c>
      <c r="F69" s="22">
        <v>1.5810185185185184E-2</v>
      </c>
    </row>
    <row r="70" spans="1:6" x14ac:dyDescent="0.2">
      <c r="A70" s="17">
        <v>69</v>
      </c>
      <c r="B70" s="18">
        <v>98</v>
      </c>
      <c r="C70" s="19" t="s">
        <v>103</v>
      </c>
      <c r="D70" s="20">
        <v>1.1574074074074073E-3</v>
      </c>
      <c r="E70" s="22">
        <v>1.7002314814814814E-2</v>
      </c>
      <c r="F70" s="22">
        <v>1.5844907407407405E-2</v>
      </c>
    </row>
    <row r="71" spans="1:6" x14ac:dyDescent="0.2">
      <c r="A71" s="17">
        <v>70</v>
      </c>
      <c r="B71" s="18">
        <v>52</v>
      </c>
      <c r="C71" s="19" t="s">
        <v>57</v>
      </c>
      <c r="D71" s="20">
        <v>9.2592592592592585E-4</v>
      </c>
      <c r="E71" s="22">
        <v>1.681712962962963E-2</v>
      </c>
      <c r="F71" s="22">
        <v>1.5891203703703703E-2</v>
      </c>
    </row>
    <row r="72" spans="1:6" x14ac:dyDescent="0.2">
      <c r="A72" s="17">
        <v>71</v>
      </c>
      <c r="B72" s="18">
        <v>15</v>
      </c>
      <c r="C72" s="19" t="s">
        <v>14</v>
      </c>
      <c r="D72" s="20">
        <v>6.9444444444444447E-4</v>
      </c>
      <c r="E72" s="21">
        <v>1.6747685185185185E-2</v>
      </c>
      <c r="F72" s="22">
        <v>1.6053240740740739E-2</v>
      </c>
    </row>
    <row r="73" spans="1:6" x14ac:dyDescent="0.2">
      <c r="A73" s="17">
        <v>72</v>
      </c>
      <c r="B73" s="18">
        <v>39</v>
      </c>
      <c r="C73" s="19" t="s">
        <v>38</v>
      </c>
      <c r="D73" s="20">
        <v>4.6296296296296293E-4</v>
      </c>
      <c r="E73" s="21">
        <v>1.6574074074074074E-2</v>
      </c>
      <c r="F73" s="22">
        <v>1.6111111111111111E-2</v>
      </c>
    </row>
    <row r="74" spans="1:6" x14ac:dyDescent="0.2">
      <c r="A74" s="17">
        <v>73</v>
      </c>
      <c r="B74" s="18">
        <v>68</v>
      </c>
      <c r="C74" s="19" t="s">
        <v>73</v>
      </c>
      <c r="D74" s="20">
        <v>6.9444444444444447E-4</v>
      </c>
      <c r="E74" s="22">
        <v>1.695601851851852E-2</v>
      </c>
      <c r="F74" s="22">
        <v>1.6261574074074074E-2</v>
      </c>
    </row>
    <row r="75" spans="1:6" x14ac:dyDescent="0.2">
      <c r="A75" s="17">
        <v>74</v>
      </c>
      <c r="B75" s="18">
        <v>69</v>
      </c>
      <c r="C75" s="19" t="s">
        <v>74</v>
      </c>
      <c r="D75" s="20">
        <v>9.2592592592592585E-4</v>
      </c>
      <c r="E75" s="22">
        <v>1.7233796296296296E-2</v>
      </c>
      <c r="F75" s="22">
        <v>1.6307870370370368E-2</v>
      </c>
    </row>
    <row r="76" spans="1:6" x14ac:dyDescent="0.2">
      <c r="A76" s="17">
        <v>75</v>
      </c>
      <c r="B76" s="18">
        <v>53</v>
      </c>
      <c r="C76" s="19" t="s">
        <v>58</v>
      </c>
      <c r="D76" s="20">
        <v>6.9444444444444447E-4</v>
      </c>
      <c r="E76" s="22">
        <v>1.7025462962962961E-2</v>
      </c>
      <c r="F76" s="22">
        <v>1.6331018518518516E-2</v>
      </c>
    </row>
    <row r="77" spans="1:6" x14ac:dyDescent="0.2">
      <c r="A77" s="17">
        <v>76</v>
      </c>
      <c r="B77" s="18">
        <v>91</v>
      </c>
      <c r="C77" s="19" t="s">
        <v>96</v>
      </c>
      <c r="D77" s="20">
        <v>9.2592592592592585E-4</v>
      </c>
      <c r="E77" s="22">
        <v>1.7673611111111109E-2</v>
      </c>
      <c r="F77" s="22">
        <v>1.6747685185185181E-2</v>
      </c>
    </row>
    <row r="78" spans="1:6" x14ac:dyDescent="0.2">
      <c r="A78" s="17">
        <v>77</v>
      </c>
      <c r="B78" s="18">
        <v>92</v>
      </c>
      <c r="C78" s="19" t="s">
        <v>97</v>
      </c>
      <c r="D78" s="20">
        <v>9.2592592592592585E-4</v>
      </c>
      <c r="E78" s="22">
        <v>1.7800925925925925E-2</v>
      </c>
      <c r="F78" s="22">
        <v>1.6874999999999998E-2</v>
      </c>
    </row>
    <row r="79" spans="1:6" x14ac:dyDescent="0.2">
      <c r="A79" s="17">
        <v>78</v>
      </c>
      <c r="B79" s="18">
        <v>94</v>
      </c>
      <c r="C79" s="19" t="s">
        <v>99</v>
      </c>
      <c r="D79" s="20">
        <v>9.2592592592592585E-4</v>
      </c>
      <c r="E79" s="22">
        <v>1.7800925925925925E-2</v>
      </c>
      <c r="F79" s="22">
        <v>1.6874999999999998E-2</v>
      </c>
    </row>
    <row r="80" spans="1:6" x14ac:dyDescent="0.2">
      <c r="A80" s="17">
        <v>79</v>
      </c>
      <c r="B80" s="18">
        <v>86</v>
      </c>
      <c r="C80" s="19" t="s">
        <v>91</v>
      </c>
      <c r="D80" s="20">
        <v>0</v>
      </c>
      <c r="E80" s="22">
        <v>1.7037037037037038E-2</v>
      </c>
      <c r="F80" s="22">
        <v>1.7037037037037038E-2</v>
      </c>
    </row>
    <row r="81" spans="1:6" x14ac:dyDescent="0.2">
      <c r="A81" s="17">
        <v>80</v>
      </c>
      <c r="B81" s="18">
        <v>64</v>
      </c>
      <c r="C81" s="19" t="s">
        <v>69</v>
      </c>
      <c r="D81" s="20">
        <v>2.3148148148148146E-4</v>
      </c>
      <c r="E81" s="22">
        <v>1.7291666666666667E-2</v>
      </c>
      <c r="F81" s="22">
        <v>1.7060185185185185E-2</v>
      </c>
    </row>
    <row r="82" spans="1:6" x14ac:dyDescent="0.2">
      <c r="A82" s="17">
        <v>81</v>
      </c>
      <c r="B82" s="18">
        <v>48</v>
      </c>
      <c r="C82" s="19" t="s">
        <v>128</v>
      </c>
      <c r="D82" s="20">
        <v>0</v>
      </c>
      <c r="E82" s="22">
        <v>1.7337962962962961E-2</v>
      </c>
      <c r="F82" s="22">
        <v>1.7337962962962961E-2</v>
      </c>
    </row>
    <row r="83" spans="1:6" x14ac:dyDescent="0.2">
      <c r="A83" s="17">
        <v>82</v>
      </c>
      <c r="B83" s="18">
        <v>99</v>
      </c>
      <c r="C83" s="19" t="s">
        <v>104</v>
      </c>
      <c r="D83" s="20">
        <v>2.3148148148148146E-4</v>
      </c>
      <c r="E83" s="22">
        <v>1.8101851851851852E-2</v>
      </c>
      <c r="F83" s="22">
        <v>1.787037037037037E-2</v>
      </c>
    </row>
    <row r="84" spans="1:6" x14ac:dyDescent="0.2">
      <c r="A84" s="17">
        <v>83</v>
      </c>
      <c r="B84" s="18">
        <v>100</v>
      </c>
      <c r="C84" s="19" t="s">
        <v>105</v>
      </c>
      <c r="D84" s="20">
        <v>2.3148148148148146E-4</v>
      </c>
      <c r="E84" s="22">
        <v>1.8101851851851852E-2</v>
      </c>
      <c r="F84" s="22">
        <v>1.787037037037037E-2</v>
      </c>
    </row>
    <row r="85" spans="1:6" x14ac:dyDescent="0.2">
      <c r="A85" s="17">
        <v>84</v>
      </c>
      <c r="B85" s="18">
        <v>126</v>
      </c>
      <c r="C85" s="19" t="s">
        <v>121</v>
      </c>
      <c r="D85" s="20">
        <v>9.2592592592592585E-4</v>
      </c>
      <c r="E85" s="22">
        <v>1.8854166666666665E-2</v>
      </c>
      <c r="F85" s="22">
        <v>1.7928240740740738E-2</v>
      </c>
    </row>
    <row r="86" spans="1:6" x14ac:dyDescent="0.2">
      <c r="A86" s="17">
        <v>85</v>
      </c>
      <c r="B86" s="18">
        <v>125</v>
      </c>
      <c r="C86" s="19" t="s">
        <v>120</v>
      </c>
      <c r="D86" s="20">
        <v>0</v>
      </c>
      <c r="E86" s="22">
        <v>1.7997685185185186E-2</v>
      </c>
      <c r="F86" s="22">
        <v>1.7997685185185186E-2</v>
      </c>
    </row>
    <row r="87" spans="1:6" x14ac:dyDescent="0.2">
      <c r="A87" s="17">
        <v>86</v>
      </c>
      <c r="B87" s="18">
        <v>61</v>
      </c>
      <c r="C87" s="19" t="s">
        <v>66</v>
      </c>
      <c r="D87" s="20">
        <v>0</v>
      </c>
      <c r="E87" s="22">
        <v>1.8263888888888889E-2</v>
      </c>
      <c r="F87" s="22">
        <v>1.8263888888888889E-2</v>
      </c>
    </row>
    <row r="88" spans="1:6" x14ac:dyDescent="0.2">
      <c r="A88" s="17">
        <v>87</v>
      </c>
      <c r="B88" s="18">
        <v>25</v>
      </c>
      <c r="C88" s="19" t="s">
        <v>24</v>
      </c>
      <c r="D88" s="20">
        <v>0</v>
      </c>
      <c r="E88" s="21">
        <v>1.8877314814814816E-2</v>
      </c>
      <c r="F88" s="22">
        <v>1.8877314814814816E-2</v>
      </c>
    </row>
    <row r="89" spans="1:6" x14ac:dyDescent="0.2">
      <c r="A89" s="17">
        <v>88</v>
      </c>
      <c r="B89" s="18">
        <v>113</v>
      </c>
      <c r="C89" s="19" t="s">
        <v>108</v>
      </c>
      <c r="D89" s="20">
        <v>0</v>
      </c>
      <c r="E89" s="22">
        <v>1.8981481481481481E-2</v>
      </c>
      <c r="F89" s="22">
        <v>1.8981481481481481E-2</v>
      </c>
    </row>
    <row r="90" spans="1:6" x14ac:dyDescent="0.2">
      <c r="A90" s="17">
        <v>89</v>
      </c>
      <c r="B90" s="18">
        <v>95</v>
      </c>
      <c r="C90" s="19" t="s">
        <v>100</v>
      </c>
      <c r="D90" s="20">
        <v>9.2592592592592585E-4</v>
      </c>
      <c r="E90" s="22">
        <v>2.0011574074074074E-2</v>
      </c>
      <c r="F90" s="22">
        <v>1.9085648148148147E-2</v>
      </c>
    </row>
    <row r="91" spans="1:6" x14ac:dyDescent="0.2">
      <c r="A91" s="17">
        <v>90</v>
      </c>
      <c r="B91" s="18">
        <v>124</v>
      </c>
      <c r="C91" s="19" t="s">
        <v>119</v>
      </c>
      <c r="D91" s="20">
        <v>6.9444444444444447E-4</v>
      </c>
      <c r="E91" s="22">
        <v>2.0034722222222221E-2</v>
      </c>
      <c r="F91" s="22">
        <v>1.9340277777777776E-2</v>
      </c>
    </row>
    <row r="92" spans="1:6" x14ac:dyDescent="0.2">
      <c r="A92" s="17">
        <v>91</v>
      </c>
      <c r="B92" s="18">
        <v>128</v>
      </c>
      <c r="C92" s="19" t="s">
        <v>123</v>
      </c>
      <c r="D92" s="20">
        <v>6.9444444444444447E-4</v>
      </c>
      <c r="E92" s="22">
        <v>2.0196759259259258E-2</v>
      </c>
      <c r="F92" s="22">
        <v>1.9502314814814813E-2</v>
      </c>
    </row>
    <row r="93" spans="1:6" x14ac:dyDescent="0.2">
      <c r="A93" s="17">
        <v>92</v>
      </c>
      <c r="B93" s="18">
        <v>26</v>
      </c>
      <c r="C93" s="19" t="s">
        <v>25</v>
      </c>
      <c r="D93" s="20">
        <v>6.9444444444444447E-4</v>
      </c>
      <c r="E93" s="21">
        <v>2.0254629629629629E-2</v>
      </c>
      <c r="F93" s="22">
        <v>1.9560185185185184E-2</v>
      </c>
    </row>
    <row r="94" spans="1:6" x14ac:dyDescent="0.2">
      <c r="A94" s="17">
        <v>93</v>
      </c>
      <c r="B94" s="18">
        <v>22</v>
      </c>
      <c r="C94" s="19" t="s">
        <v>21</v>
      </c>
      <c r="D94" s="20">
        <v>2.3148148148148146E-4</v>
      </c>
      <c r="E94" s="21">
        <v>1.9861111111111111E-2</v>
      </c>
      <c r="F94" s="22">
        <v>1.9629629629629629E-2</v>
      </c>
    </row>
    <row r="95" spans="1:6" x14ac:dyDescent="0.2">
      <c r="A95" s="17">
        <v>94</v>
      </c>
      <c r="B95" s="18">
        <v>114</v>
      </c>
      <c r="C95" s="19" t="s">
        <v>109</v>
      </c>
      <c r="D95" s="20">
        <v>0</v>
      </c>
      <c r="E95" s="22">
        <v>2.0335648148148148E-2</v>
      </c>
      <c r="F95" s="22">
        <v>2.0335648148148148E-2</v>
      </c>
    </row>
    <row r="96" spans="1:6" x14ac:dyDescent="0.2">
      <c r="A96" s="17">
        <v>95</v>
      </c>
      <c r="B96" s="18">
        <v>32</v>
      </c>
      <c r="C96" s="19" t="s">
        <v>31</v>
      </c>
      <c r="D96" s="20">
        <v>0</v>
      </c>
      <c r="E96" s="21">
        <v>2.0937499999999998E-2</v>
      </c>
      <c r="F96" s="22">
        <v>2.0937499999999998E-2</v>
      </c>
    </row>
    <row r="97" spans="1:6" x14ac:dyDescent="0.2">
      <c r="A97" s="17">
        <v>96</v>
      </c>
      <c r="B97" s="18">
        <v>93</v>
      </c>
      <c r="C97" s="19" t="s">
        <v>98</v>
      </c>
      <c r="D97" s="20">
        <v>0</v>
      </c>
      <c r="E97" s="22">
        <v>2.1307870370370369E-2</v>
      </c>
      <c r="F97" s="22">
        <v>2.1307870370370369E-2</v>
      </c>
    </row>
    <row r="98" spans="1:6" x14ac:dyDescent="0.2">
      <c r="A98" s="17">
        <v>97</v>
      </c>
      <c r="B98" s="18">
        <v>20</v>
      </c>
      <c r="C98" s="19" t="s">
        <v>19</v>
      </c>
      <c r="D98" s="20">
        <v>0</v>
      </c>
      <c r="E98" s="21">
        <v>2.1597222222222223E-2</v>
      </c>
      <c r="F98" s="22">
        <v>2.1597222222222223E-2</v>
      </c>
    </row>
    <row r="99" spans="1:6" x14ac:dyDescent="0.2">
      <c r="A99" s="17">
        <v>98</v>
      </c>
      <c r="B99" s="18">
        <v>97</v>
      </c>
      <c r="C99" s="19" t="s">
        <v>102</v>
      </c>
      <c r="D99" s="20">
        <v>0</v>
      </c>
      <c r="E99" s="22">
        <v>2.1898148148148149E-2</v>
      </c>
      <c r="F99" s="22">
        <v>2.1898148148148149E-2</v>
      </c>
    </row>
    <row r="100" spans="1:6" x14ac:dyDescent="0.2">
      <c r="A100" s="17">
        <v>99</v>
      </c>
      <c r="B100" s="18">
        <v>119</v>
      </c>
      <c r="C100" s="19" t="s">
        <v>114</v>
      </c>
      <c r="D100" s="20">
        <v>6.9444444444444447E-4</v>
      </c>
      <c r="E100" s="22">
        <v>2.2835648148148147E-2</v>
      </c>
      <c r="F100" s="22">
        <v>2.2141203703703701E-2</v>
      </c>
    </row>
    <row r="101" spans="1:6" x14ac:dyDescent="0.2">
      <c r="A101" s="17">
        <v>100</v>
      </c>
      <c r="B101" s="18">
        <v>79</v>
      </c>
      <c r="C101" s="19" t="s">
        <v>84</v>
      </c>
      <c r="D101" s="20">
        <v>0</v>
      </c>
      <c r="E101" s="22">
        <v>2.3217592592592592E-2</v>
      </c>
      <c r="F101" s="22">
        <v>2.3217592592592592E-2</v>
      </c>
    </row>
    <row r="102" spans="1:6" x14ac:dyDescent="0.2">
      <c r="A102" s="17">
        <v>101</v>
      </c>
      <c r="B102" s="18">
        <v>36</v>
      </c>
      <c r="C102" s="19" t="s">
        <v>129</v>
      </c>
      <c r="D102" s="20">
        <v>0</v>
      </c>
      <c r="E102" s="21">
        <v>2.3252314814814812E-2</v>
      </c>
      <c r="F102" s="22">
        <v>2.3252314814814812E-2</v>
      </c>
    </row>
    <row r="103" spans="1:6" x14ac:dyDescent="0.2">
      <c r="A103" s="17">
        <v>102</v>
      </c>
      <c r="B103" s="18">
        <v>82</v>
      </c>
      <c r="C103" s="19" t="s">
        <v>87</v>
      </c>
      <c r="D103" s="20">
        <v>0</v>
      </c>
      <c r="E103" s="22">
        <v>2.4027777777777776E-2</v>
      </c>
      <c r="F103" s="22">
        <v>2.4027777777777776E-2</v>
      </c>
    </row>
    <row r="104" spans="1:6" ht="17" thickBot="1" x14ac:dyDescent="0.25">
      <c r="A104" s="24">
        <v>103</v>
      </c>
      <c r="B104" s="25">
        <v>60</v>
      </c>
      <c r="C104" s="26" t="s">
        <v>65</v>
      </c>
      <c r="D104" s="27">
        <v>0</v>
      </c>
      <c r="E104" s="28">
        <v>2.5266203703703704E-2</v>
      </c>
      <c r="F104" s="28">
        <v>2.5266203703703704E-2</v>
      </c>
    </row>
  </sheetData>
  <autoFilter ref="A1:F104"/>
  <sortState ref="A2:H104">
    <sortCondition ref="F2:F104"/>
  </sortState>
  <phoneticPr fontId="4" type="noConversion"/>
  <printOptions horizontalCentered="1" gridLines="1"/>
  <pageMargins left="0.70000000000000007" right="0.70000000000000007" top="0.75000000000000011" bottom="0.75000000000000011" header="0.30000000000000004" footer="0.30000000000000004"/>
  <pageSetup paperSize="9" scale="43" orientation="portrait" r:id="rId1"/>
  <headerFooter>
    <oddHeader>&amp;C&amp;"Calibri Bold,Bold"&amp;K000000Tonbridge AC Boxing Day Handicap ‘Pudding Race’, 26th December 2017
Fastest Times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F2" sqref="F2"/>
    </sheetView>
  </sheetViews>
  <sheetFormatPr baseColWidth="10" defaultColWidth="8.83203125" defaultRowHeight="15" x14ac:dyDescent="0.2"/>
  <cols>
    <col min="2" max="2" width="27.83203125" customWidth="1"/>
    <col min="3" max="3" width="8.83203125" style="4"/>
    <col min="5" max="5" width="14" customWidth="1"/>
    <col min="6" max="6" width="8.83203125" style="6"/>
  </cols>
  <sheetData>
    <row r="1" spans="1:6" ht="30" x14ac:dyDescent="0.2">
      <c r="A1" s="2" t="s">
        <v>41</v>
      </c>
      <c r="B1" s="3" t="s">
        <v>42</v>
      </c>
      <c r="C1" s="2" t="s">
        <v>43</v>
      </c>
      <c r="D1" s="2" t="s">
        <v>44</v>
      </c>
      <c r="E1" s="2" t="s">
        <v>45</v>
      </c>
      <c r="F1" s="8" t="s">
        <v>46</v>
      </c>
    </row>
    <row r="2" spans="1:6" x14ac:dyDescent="0.2">
      <c r="A2">
        <v>1</v>
      </c>
      <c r="B2" t="s">
        <v>0</v>
      </c>
      <c r="C2" s="4">
        <v>3.472222222222222E-3</v>
      </c>
      <c r="D2" s="1">
        <v>1.6875000000000001E-2</v>
      </c>
      <c r="E2" s="6">
        <f t="shared" ref="E2:E33" si="0">D2-C2</f>
        <v>1.3402777777777779E-2</v>
      </c>
      <c r="F2" s="7" t="e">
        <f t="shared" ref="F2:F33" si="1">F1+1</f>
        <v>#VALUE!</v>
      </c>
    </row>
    <row r="3" spans="1:6" x14ac:dyDescent="0.2">
      <c r="A3">
        <v>2</v>
      </c>
      <c r="B3" t="s">
        <v>1</v>
      </c>
      <c r="C3" s="4">
        <v>3.472222222222222E-3</v>
      </c>
      <c r="D3" s="1">
        <v>1.8136574074074072E-2</v>
      </c>
      <c r="E3" s="6">
        <f t="shared" si="0"/>
        <v>1.466435185185185E-2</v>
      </c>
      <c r="F3" s="7" t="e">
        <f t="shared" si="1"/>
        <v>#VALUE!</v>
      </c>
    </row>
    <row r="4" spans="1:6" x14ac:dyDescent="0.2">
      <c r="A4">
        <v>3</v>
      </c>
      <c r="B4" t="s">
        <v>2</v>
      </c>
      <c r="C4" s="4">
        <v>3.0092592592592588E-3</v>
      </c>
      <c r="D4" s="1">
        <v>1.6261574074074074E-2</v>
      </c>
      <c r="E4" s="6">
        <f t="shared" si="0"/>
        <v>1.3252314814814816E-2</v>
      </c>
      <c r="F4" s="7" t="e">
        <f t="shared" si="1"/>
        <v>#VALUE!</v>
      </c>
    </row>
    <row r="5" spans="1:6" x14ac:dyDescent="0.2">
      <c r="A5">
        <v>4</v>
      </c>
      <c r="B5" t="s">
        <v>3</v>
      </c>
      <c r="C5" s="4">
        <v>1.1574074074074073E-3</v>
      </c>
      <c r="D5" s="6">
        <v>1.6793981481481483E-2</v>
      </c>
      <c r="E5" s="6">
        <f t="shared" si="0"/>
        <v>1.5636574074074074E-2</v>
      </c>
      <c r="F5" s="7" t="e">
        <f t="shared" si="1"/>
        <v>#VALUE!</v>
      </c>
    </row>
    <row r="6" spans="1:6" x14ac:dyDescent="0.2">
      <c r="A6">
        <v>5</v>
      </c>
      <c r="B6" t="s">
        <v>4</v>
      </c>
      <c r="C6" s="4">
        <v>3.9351851851851857E-3</v>
      </c>
      <c r="D6" s="1">
        <v>1.7199074074074071E-2</v>
      </c>
      <c r="E6" s="6">
        <f t="shared" si="0"/>
        <v>1.3263888888888886E-2</v>
      </c>
      <c r="F6" s="7" t="e">
        <f t="shared" si="1"/>
        <v>#VALUE!</v>
      </c>
    </row>
    <row r="7" spans="1:6" x14ac:dyDescent="0.2">
      <c r="A7">
        <v>6</v>
      </c>
      <c r="B7" t="s">
        <v>5</v>
      </c>
      <c r="C7" s="4">
        <v>4.6296296296296302E-3</v>
      </c>
      <c r="D7" s="1">
        <v>1.6851851851851851E-2</v>
      </c>
      <c r="E7" s="6">
        <f t="shared" si="0"/>
        <v>1.2222222222222221E-2</v>
      </c>
      <c r="F7" s="7" t="e">
        <f t="shared" si="1"/>
        <v>#VALUE!</v>
      </c>
    </row>
    <row r="8" spans="1:6" x14ac:dyDescent="0.2">
      <c r="A8">
        <v>7</v>
      </c>
      <c r="B8" t="s">
        <v>6</v>
      </c>
      <c r="C8" s="4">
        <v>1.1574074074074073E-3</v>
      </c>
      <c r="D8" s="1"/>
      <c r="E8" s="6">
        <f t="shared" si="0"/>
        <v>-1.1574074074074073E-3</v>
      </c>
      <c r="F8" s="7" t="e">
        <f t="shared" si="1"/>
        <v>#VALUE!</v>
      </c>
    </row>
    <row r="9" spans="1:6" x14ac:dyDescent="0.2">
      <c r="A9">
        <v>8</v>
      </c>
      <c r="B9" t="s">
        <v>7</v>
      </c>
      <c r="C9" s="4">
        <v>5.5555555555555558E-3</v>
      </c>
      <c r="D9" s="1"/>
      <c r="E9" s="6">
        <f t="shared" si="0"/>
        <v>-5.5555555555555558E-3</v>
      </c>
      <c r="F9" s="7" t="e">
        <f t="shared" si="1"/>
        <v>#VALUE!</v>
      </c>
    </row>
    <row r="10" spans="1:6" x14ac:dyDescent="0.2">
      <c r="A10">
        <v>9</v>
      </c>
      <c r="B10" t="s">
        <v>8</v>
      </c>
      <c r="C10" s="4">
        <v>3.7037037037037034E-3</v>
      </c>
      <c r="D10" s="1"/>
      <c r="E10" s="6">
        <f t="shared" si="0"/>
        <v>-3.7037037037037034E-3</v>
      </c>
      <c r="F10" s="7" t="e">
        <f t="shared" si="1"/>
        <v>#VALUE!</v>
      </c>
    </row>
    <row r="11" spans="1:6" x14ac:dyDescent="0.2">
      <c r="A11">
        <v>10</v>
      </c>
      <c r="B11" t="s">
        <v>9</v>
      </c>
      <c r="C11" s="4">
        <v>1.3888888888888889E-3</v>
      </c>
      <c r="D11" s="1"/>
      <c r="E11" s="6">
        <f t="shared" si="0"/>
        <v>-1.3888888888888889E-3</v>
      </c>
      <c r="F11" s="7" t="e">
        <f t="shared" si="1"/>
        <v>#VALUE!</v>
      </c>
    </row>
    <row r="12" spans="1:6" x14ac:dyDescent="0.2">
      <c r="A12">
        <v>11</v>
      </c>
      <c r="B12" t="s">
        <v>10</v>
      </c>
      <c r="C12" s="4">
        <v>2.0833333333333333E-3</v>
      </c>
      <c r="D12" s="1"/>
      <c r="E12" s="6">
        <f t="shared" si="0"/>
        <v>-2.0833333333333333E-3</v>
      </c>
      <c r="F12" s="7" t="e">
        <f t="shared" si="1"/>
        <v>#VALUE!</v>
      </c>
    </row>
    <row r="13" spans="1:6" x14ac:dyDescent="0.2">
      <c r="A13">
        <v>12</v>
      </c>
      <c r="B13" t="s">
        <v>11</v>
      </c>
      <c r="C13" s="4">
        <v>1.8518518518518517E-3</v>
      </c>
      <c r="D13" s="1"/>
      <c r="E13" s="6">
        <f t="shared" si="0"/>
        <v>-1.8518518518518517E-3</v>
      </c>
      <c r="F13" s="7" t="e">
        <f t="shared" si="1"/>
        <v>#VALUE!</v>
      </c>
    </row>
    <row r="14" spans="1:6" x14ac:dyDescent="0.2">
      <c r="A14">
        <v>13</v>
      </c>
      <c r="B14" t="s">
        <v>12</v>
      </c>
      <c r="C14" s="4">
        <v>1.6203703703703703E-3</v>
      </c>
      <c r="D14" s="1">
        <v>1.7314814814814814E-2</v>
      </c>
      <c r="E14" s="6">
        <f t="shared" si="0"/>
        <v>1.5694444444444445E-2</v>
      </c>
      <c r="F14" s="7" t="e">
        <f t="shared" si="1"/>
        <v>#VALUE!</v>
      </c>
    </row>
    <row r="15" spans="1:6" x14ac:dyDescent="0.2">
      <c r="A15">
        <v>14</v>
      </c>
      <c r="B15" t="s">
        <v>13</v>
      </c>
      <c r="C15" s="4">
        <v>2.7777777777777779E-3</v>
      </c>
      <c r="D15" s="1"/>
      <c r="E15" s="6">
        <f t="shared" si="0"/>
        <v>-2.7777777777777779E-3</v>
      </c>
      <c r="F15" s="7" t="e">
        <f t="shared" si="1"/>
        <v>#VALUE!</v>
      </c>
    </row>
    <row r="16" spans="1:6" x14ac:dyDescent="0.2">
      <c r="A16">
        <v>15</v>
      </c>
      <c r="B16" t="s">
        <v>14</v>
      </c>
      <c r="C16" s="4">
        <v>6.9444444444444447E-4</v>
      </c>
      <c r="D16" s="1">
        <v>1.6747685185185185E-2</v>
      </c>
      <c r="E16" s="6">
        <f t="shared" si="0"/>
        <v>1.6053240740740739E-2</v>
      </c>
      <c r="F16" s="7" t="e">
        <f t="shared" si="1"/>
        <v>#VALUE!</v>
      </c>
    </row>
    <row r="17" spans="1:6" x14ac:dyDescent="0.2">
      <c r="A17">
        <v>16</v>
      </c>
      <c r="B17" t="s">
        <v>15</v>
      </c>
      <c r="C17" s="4">
        <v>9.2592592592592585E-4</v>
      </c>
      <c r="D17" s="1">
        <v>1.636574074074074E-2</v>
      </c>
      <c r="E17" s="6">
        <f t="shared" si="0"/>
        <v>1.5439814814814814E-2</v>
      </c>
      <c r="F17" s="7" t="e">
        <f t="shared" si="1"/>
        <v>#VALUE!</v>
      </c>
    </row>
    <row r="18" spans="1:6" x14ac:dyDescent="0.2">
      <c r="A18">
        <v>17</v>
      </c>
      <c r="B18" t="s">
        <v>16</v>
      </c>
      <c r="C18" s="4">
        <v>4.6296296296296302E-3</v>
      </c>
      <c r="D18" s="1">
        <v>1.6412037037037037E-2</v>
      </c>
      <c r="E18" s="6">
        <f t="shared" si="0"/>
        <v>1.1782407407407408E-2</v>
      </c>
      <c r="F18" s="7" t="e">
        <f t="shared" si="1"/>
        <v>#VALUE!</v>
      </c>
    </row>
    <row r="19" spans="1:6" x14ac:dyDescent="0.2">
      <c r="A19">
        <v>18</v>
      </c>
      <c r="B19" t="s">
        <v>17</v>
      </c>
      <c r="C19" s="4">
        <v>2.5462962962962961E-3</v>
      </c>
      <c r="D19" s="1">
        <v>1.6597222222222222E-2</v>
      </c>
      <c r="E19" s="6">
        <f t="shared" si="0"/>
        <v>1.4050925925925925E-2</v>
      </c>
      <c r="F19" s="7" t="e">
        <f t="shared" si="1"/>
        <v>#VALUE!</v>
      </c>
    </row>
    <row r="20" spans="1:6" x14ac:dyDescent="0.2">
      <c r="A20">
        <v>19</v>
      </c>
      <c r="B20" t="s">
        <v>18</v>
      </c>
      <c r="C20" s="4">
        <v>1.1574074074074073E-3</v>
      </c>
      <c r="D20" s="1">
        <v>1.6909722222222225E-2</v>
      </c>
      <c r="E20" s="6">
        <f t="shared" si="0"/>
        <v>1.5752314814814816E-2</v>
      </c>
      <c r="F20" s="7" t="e">
        <f t="shared" si="1"/>
        <v>#VALUE!</v>
      </c>
    </row>
    <row r="21" spans="1:6" x14ac:dyDescent="0.2">
      <c r="A21">
        <v>20</v>
      </c>
      <c r="B21" t="s">
        <v>19</v>
      </c>
      <c r="C21" s="4">
        <v>0</v>
      </c>
      <c r="D21" s="1"/>
      <c r="E21" s="6">
        <f t="shared" si="0"/>
        <v>0</v>
      </c>
      <c r="F21" s="7" t="e">
        <f t="shared" si="1"/>
        <v>#VALUE!</v>
      </c>
    </row>
    <row r="22" spans="1:6" x14ac:dyDescent="0.2">
      <c r="A22">
        <v>21</v>
      </c>
      <c r="B22" t="s">
        <v>20</v>
      </c>
      <c r="C22" s="4">
        <v>0</v>
      </c>
      <c r="D22" s="1"/>
      <c r="E22" s="6">
        <f t="shared" si="0"/>
        <v>0</v>
      </c>
      <c r="F22" s="7" t="e">
        <f t="shared" si="1"/>
        <v>#VALUE!</v>
      </c>
    </row>
    <row r="23" spans="1:6" x14ac:dyDescent="0.2">
      <c r="A23">
        <v>22</v>
      </c>
      <c r="B23" t="s">
        <v>21</v>
      </c>
      <c r="C23" s="4">
        <v>2.3148148148148146E-4</v>
      </c>
      <c r="D23" s="1">
        <v>1.9861111111111111E-2</v>
      </c>
      <c r="E23" s="6">
        <f t="shared" si="0"/>
        <v>1.9629629629629629E-2</v>
      </c>
      <c r="F23" s="7" t="e">
        <f t="shared" si="1"/>
        <v>#VALUE!</v>
      </c>
    </row>
    <row r="24" spans="1:6" x14ac:dyDescent="0.2">
      <c r="A24">
        <v>23</v>
      </c>
      <c r="B24" t="s">
        <v>22</v>
      </c>
      <c r="C24" s="4">
        <v>0</v>
      </c>
      <c r="D24" s="1"/>
      <c r="E24" s="6">
        <f t="shared" si="0"/>
        <v>0</v>
      </c>
      <c r="F24" s="7" t="e">
        <f t="shared" si="1"/>
        <v>#VALUE!</v>
      </c>
    </row>
    <row r="25" spans="1:6" x14ac:dyDescent="0.2">
      <c r="A25">
        <v>24</v>
      </c>
      <c r="B25" t="s">
        <v>23</v>
      </c>
      <c r="C25" s="4">
        <v>3.2407407407407406E-3</v>
      </c>
      <c r="D25" s="1">
        <v>1.7546296296296296E-2</v>
      </c>
      <c r="E25" s="6">
        <f t="shared" si="0"/>
        <v>1.4305555555555556E-2</v>
      </c>
      <c r="F25" s="7" t="e">
        <f t="shared" si="1"/>
        <v>#VALUE!</v>
      </c>
    </row>
    <row r="26" spans="1:6" x14ac:dyDescent="0.2">
      <c r="A26">
        <v>25</v>
      </c>
      <c r="B26" t="s">
        <v>24</v>
      </c>
      <c r="C26" s="4">
        <v>0</v>
      </c>
      <c r="D26" s="1">
        <v>1.8877314814814816E-2</v>
      </c>
      <c r="E26" s="6">
        <f t="shared" si="0"/>
        <v>1.8877314814814816E-2</v>
      </c>
      <c r="F26" s="7" t="e">
        <f t="shared" si="1"/>
        <v>#VALUE!</v>
      </c>
    </row>
    <row r="27" spans="1:6" x14ac:dyDescent="0.2">
      <c r="A27">
        <v>26</v>
      </c>
      <c r="B27" t="s">
        <v>25</v>
      </c>
      <c r="C27" s="4">
        <v>6.9444444444444447E-4</v>
      </c>
      <c r="D27" s="1">
        <v>2.2835648148148147E-2</v>
      </c>
      <c r="E27" s="6">
        <f t="shared" si="0"/>
        <v>2.2141203703703701E-2</v>
      </c>
      <c r="F27" s="7" t="e">
        <f t="shared" si="1"/>
        <v>#VALUE!</v>
      </c>
    </row>
    <row r="28" spans="1:6" x14ac:dyDescent="0.2">
      <c r="A28">
        <v>27</v>
      </c>
      <c r="B28" t="s">
        <v>26</v>
      </c>
      <c r="C28" s="4">
        <v>2.5462962962962961E-3</v>
      </c>
      <c r="D28" s="1">
        <v>1.7222222222222222E-2</v>
      </c>
      <c r="E28" s="6">
        <f t="shared" si="0"/>
        <v>1.4675925925925926E-2</v>
      </c>
      <c r="F28" s="7" t="e">
        <f t="shared" si="1"/>
        <v>#VALUE!</v>
      </c>
    </row>
    <row r="29" spans="1:6" x14ac:dyDescent="0.2">
      <c r="A29">
        <v>28</v>
      </c>
      <c r="B29" t="s">
        <v>27</v>
      </c>
      <c r="C29" s="4">
        <v>5.3240740740740748E-3</v>
      </c>
      <c r="D29" s="1">
        <v>1.6550925925925924E-2</v>
      </c>
      <c r="E29" s="6">
        <f t="shared" si="0"/>
        <v>1.1226851851851849E-2</v>
      </c>
      <c r="F29" s="7" t="e">
        <f t="shared" si="1"/>
        <v>#VALUE!</v>
      </c>
    </row>
    <row r="30" spans="1:6" x14ac:dyDescent="0.2">
      <c r="A30">
        <v>29</v>
      </c>
      <c r="B30" t="s">
        <v>28</v>
      </c>
      <c r="C30" s="4">
        <v>1.6203703703703703E-3</v>
      </c>
      <c r="D30" s="1">
        <v>1.6655092592592593E-2</v>
      </c>
      <c r="E30" s="6">
        <f t="shared" si="0"/>
        <v>1.5034722222222222E-2</v>
      </c>
      <c r="F30" s="7" t="e">
        <f t="shared" si="1"/>
        <v>#VALUE!</v>
      </c>
    </row>
    <row r="31" spans="1:6" x14ac:dyDescent="0.2">
      <c r="A31">
        <v>30</v>
      </c>
      <c r="B31" t="s">
        <v>29</v>
      </c>
      <c r="C31" s="4">
        <v>1.6203703703703703E-3</v>
      </c>
      <c r="D31" s="1">
        <v>1.6666666666666666E-2</v>
      </c>
      <c r="E31" s="6">
        <f t="shared" si="0"/>
        <v>1.5046296296296295E-2</v>
      </c>
      <c r="F31" s="7" t="e">
        <f t="shared" si="1"/>
        <v>#VALUE!</v>
      </c>
    </row>
    <row r="32" spans="1:6" x14ac:dyDescent="0.2">
      <c r="A32">
        <v>31</v>
      </c>
      <c r="B32" t="s">
        <v>30</v>
      </c>
      <c r="C32" s="4">
        <v>1.1574074074074073E-3</v>
      </c>
      <c r="D32" s="1">
        <v>1.650462962962963E-2</v>
      </c>
      <c r="E32" s="6">
        <f t="shared" si="0"/>
        <v>1.5347222222222222E-2</v>
      </c>
      <c r="F32" s="7" t="e">
        <f t="shared" si="1"/>
        <v>#VALUE!</v>
      </c>
    </row>
    <row r="33" spans="1:7" x14ac:dyDescent="0.2">
      <c r="A33">
        <v>32</v>
      </c>
      <c r="B33" t="s">
        <v>31</v>
      </c>
      <c r="C33" s="4">
        <v>0</v>
      </c>
      <c r="D33" s="1"/>
      <c r="E33" s="6">
        <f t="shared" si="0"/>
        <v>0</v>
      </c>
      <c r="F33" s="7" t="e">
        <f t="shared" si="1"/>
        <v>#VALUE!</v>
      </c>
    </row>
    <row r="34" spans="1:7" x14ac:dyDescent="0.2">
      <c r="A34">
        <v>33</v>
      </c>
      <c r="B34" t="s">
        <v>32</v>
      </c>
      <c r="C34" s="4">
        <v>5.0925925925925921E-3</v>
      </c>
      <c r="D34" s="1">
        <v>1.6319444444444445E-2</v>
      </c>
      <c r="E34" s="6">
        <f t="shared" ref="E34:E65" si="2">D34-C34</f>
        <v>1.1226851851851852E-2</v>
      </c>
      <c r="F34" s="7" t="e">
        <f t="shared" ref="F34:F65" si="3">F33+1</f>
        <v>#VALUE!</v>
      </c>
    </row>
    <row r="35" spans="1:7" x14ac:dyDescent="0.2">
      <c r="A35">
        <v>34</v>
      </c>
      <c r="B35" t="s">
        <v>33</v>
      </c>
      <c r="C35" s="4">
        <v>2.0833333333333333E-3</v>
      </c>
      <c r="D35" s="1">
        <v>1.6620370370370372E-2</v>
      </c>
      <c r="E35" s="6">
        <f t="shared" si="2"/>
        <v>1.4537037037037039E-2</v>
      </c>
      <c r="F35" s="7" t="e">
        <f t="shared" si="3"/>
        <v>#VALUE!</v>
      </c>
    </row>
    <row r="36" spans="1:7" x14ac:dyDescent="0.2">
      <c r="A36">
        <v>35</v>
      </c>
      <c r="B36" t="s">
        <v>34</v>
      </c>
      <c r="C36" s="4">
        <v>1.6203703703703703E-3</v>
      </c>
      <c r="D36" s="1">
        <v>1.7245370370370369E-2</v>
      </c>
      <c r="E36" s="6">
        <f t="shared" si="2"/>
        <v>1.5624999999999998E-2</v>
      </c>
      <c r="F36" s="7" t="e">
        <f t="shared" si="3"/>
        <v>#VALUE!</v>
      </c>
    </row>
    <row r="37" spans="1:7" x14ac:dyDescent="0.2">
      <c r="A37">
        <v>36</v>
      </c>
      <c r="B37" t="s">
        <v>35</v>
      </c>
      <c r="C37" s="4">
        <v>0</v>
      </c>
      <c r="D37" s="1">
        <v>2.3252314814814812E-2</v>
      </c>
      <c r="E37" s="6">
        <f t="shared" si="2"/>
        <v>2.3252314814814812E-2</v>
      </c>
      <c r="F37" s="7" t="e">
        <f t="shared" si="3"/>
        <v>#VALUE!</v>
      </c>
    </row>
    <row r="38" spans="1:7" x14ac:dyDescent="0.2">
      <c r="A38">
        <v>37</v>
      </c>
      <c r="B38" t="s">
        <v>36</v>
      </c>
      <c r="C38" s="4">
        <v>9.2592592592592585E-4</v>
      </c>
      <c r="D38" s="1">
        <v>1.6620370370370372E-2</v>
      </c>
      <c r="E38" s="6">
        <f t="shared" si="2"/>
        <v>1.5694444444444445E-2</v>
      </c>
      <c r="F38" s="7" t="e">
        <f t="shared" si="3"/>
        <v>#VALUE!</v>
      </c>
    </row>
    <row r="39" spans="1:7" x14ac:dyDescent="0.2">
      <c r="A39">
        <v>38</v>
      </c>
      <c r="B39" t="s">
        <v>37</v>
      </c>
      <c r="C39" s="4">
        <v>3.0092592592592588E-3</v>
      </c>
      <c r="D39" s="1">
        <v>1.6249999999999997E-2</v>
      </c>
      <c r="E39" s="6">
        <f t="shared" si="2"/>
        <v>1.3240740740740739E-2</v>
      </c>
      <c r="F39" s="7" t="e">
        <f t="shared" si="3"/>
        <v>#VALUE!</v>
      </c>
    </row>
    <row r="40" spans="1:7" x14ac:dyDescent="0.2">
      <c r="A40">
        <v>39</v>
      </c>
      <c r="B40" t="s">
        <v>38</v>
      </c>
      <c r="C40" s="4">
        <v>4.6296296296296293E-4</v>
      </c>
      <c r="D40" s="1">
        <v>1.6574074074074074E-2</v>
      </c>
      <c r="E40" s="6">
        <f t="shared" si="2"/>
        <v>1.6111111111111111E-2</v>
      </c>
      <c r="F40" s="7" t="e">
        <f t="shared" si="3"/>
        <v>#VALUE!</v>
      </c>
    </row>
    <row r="41" spans="1:7" x14ac:dyDescent="0.2">
      <c r="A41">
        <v>40</v>
      </c>
      <c r="B41" t="s">
        <v>39</v>
      </c>
      <c r="C41" s="4">
        <v>5.7870370370370376E-3</v>
      </c>
      <c r="D41" s="1">
        <v>1.6180555555555556E-2</v>
      </c>
      <c r="E41" s="6">
        <f t="shared" si="2"/>
        <v>1.0393518518518517E-2</v>
      </c>
      <c r="F41" s="7" t="e">
        <f t="shared" si="3"/>
        <v>#VALUE!</v>
      </c>
    </row>
    <row r="42" spans="1:7" x14ac:dyDescent="0.2">
      <c r="A42">
        <v>41</v>
      </c>
      <c r="B42" t="s">
        <v>40</v>
      </c>
      <c r="C42" s="4">
        <v>5.5555555555555558E-3</v>
      </c>
      <c r="D42" s="1">
        <v>1.638888888888889E-2</v>
      </c>
      <c r="E42" s="6">
        <f t="shared" si="2"/>
        <v>1.0833333333333334E-2</v>
      </c>
      <c r="F42" s="7" t="e">
        <f t="shared" si="3"/>
        <v>#VALUE!</v>
      </c>
    </row>
    <row r="43" spans="1:7" x14ac:dyDescent="0.2">
      <c r="A43">
        <v>42</v>
      </c>
      <c r="B43" t="s">
        <v>47</v>
      </c>
      <c r="C43" s="4">
        <v>5.0925925925925921E-3</v>
      </c>
      <c r="D43" s="6">
        <v>1.6805555555555556E-2</v>
      </c>
      <c r="E43" s="6">
        <f t="shared" si="2"/>
        <v>1.1712962962962963E-2</v>
      </c>
      <c r="F43" s="7" t="e">
        <f t="shared" si="3"/>
        <v>#VALUE!</v>
      </c>
    </row>
    <row r="44" spans="1:7" x14ac:dyDescent="0.2">
      <c r="A44">
        <v>43</v>
      </c>
      <c r="B44" t="s">
        <v>48</v>
      </c>
      <c r="C44" s="4">
        <v>3.2407407407407406E-3</v>
      </c>
      <c r="E44" s="6">
        <f t="shared" si="2"/>
        <v>-3.2407407407407406E-3</v>
      </c>
      <c r="F44" s="7" t="e">
        <f t="shared" si="3"/>
        <v>#VALUE!</v>
      </c>
    </row>
    <row r="45" spans="1:7" x14ac:dyDescent="0.2">
      <c r="A45">
        <v>44</v>
      </c>
      <c r="B45" t="s">
        <v>49</v>
      </c>
      <c r="C45" s="4">
        <v>5.3240740740740748E-3</v>
      </c>
      <c r="D45" s="6">
        <v>1.6620370370370372E-2</v>
      </c>
      <c r="E45" s="6">
        <f t="shared" si="2"/>
        <v>1.1296296296296297E-2</v>
      </c>
      <c r="F45" s="7" t="e">
        <f t="shared" si="3"/>
        <v>#VALUE!</v>
      </c>
    </row>
    <row r="46" spans="1:7" x14ac:dyDescent="0.2">
      <c r="A46">
        <v>45</v>
      </c>
      <c r="B46" t="s">
        <v>50</v>
      </c>
      <c r="C46" s="4">
        <v>3.2407407407407406E-3</v>
      </c>
      <c r="D46" s="6">
        <v>1.6967592592592593E-2</v>
      </c>
      <c r="E46" s="6">
        <f t="shared" si="2"/>
        <v>1.3726851851851853E-2</v>
      </c>
      <c r="F46" s="7" t="e">
        <f t="shared" si="3"/>
        <v>#VALUE!</v>
      </c>
    </row>
    <row r="47" spans="1:7" x14ac:dyDescent="0.2">
      <c r="A47">
        <v>46</v>
      </c>
      <c r="B47" t="s">
        <v>51</v>
      </c>
      <c r="C47" s="4">
        <v>4.3981481481481484E-3</v>
      </c>
      <c r="D47" s="6">
        <v>1.695601851851852E-2</v>
      </c>
      <c r="E47" s="6">
        <f t="shared" si="2"/>
        <v>1.2557870370370372E-2</v>
      </c>
      <c r="F47" s="7" t="e">
        <f t="shared" si="3"/>
        <v>#VALUE!</v>
      </c>
    </row>
    <row r="48" spans="1:7" x14ac:dyDescent="0.2">
      <c r="A48">
        <v>47</v>
      </c>
      <c r="B48" t="s">
        <v>52</v>
      </c>
      <c r="C48" s="4">
        <v>4.8611111111111112E-3</v>
      </c>
      <c r="D48" s="6">
        <v>1.667824074074074E-2</v>
      </c>
      <c r="E48" s="6">
        <f t="shared" si="2"/>
        <v>1.1817129629629629E-2</v>
      </c>
      <c r="F48" s="7" t="e">
        <f t="shared" si="3"/>
        <v>#VALUE!</v>
      </c>
      <c r="G48" s="5"/>
    </row>
    <row r="49" spans="1:6" x14ac:dyDescent="0.2">
      <c r="A49">
        <v>48</v>
      </c>
      <c r="B49" t="s">
        <v>53</v>
      </c>
      <c r="C49" s="4">
        <v>0</v>
      </c>
      <c r="D49" s="6">
        <v>1.7337962962962961E-2</v>
      </c>
      <c r="E49" s="6">
        <f t="shared" si="2"/>
        <v>1.7337962962962961E-2</v>
      </c>
      <c r="F49" s="7" t="e">
        <f t="shared" si="3"/>
        <v>#VALUE!</v>
      </c>
    </row>
    <row r="50" spans="1:6" x14ac:dyDescent="0.2">
      <c r="A50">
        <v>49</v>
      </c>
      <c r="B50" t="s">
        <v>54</v>
      </c>
      <c r="C50" s="4">
        <v>4.6296296296296302E-3</v>
      </c>
      <c r="D50" s="6">
        <v>1.6435185185185188E-2</v>
      </c>
      <c r="E50" s="6">
        <f t="shared" si="2"/>
        <v>1.1805555555555559E-2</v>
      </c>
      <c r="F50" s="7" t="e">
        <f t="shared" si="3"/>
        <v>#VALUE!</v>
      </c>
    </row>
    <row r="51" spans="1:6" x14ac:dyDescent="0.2">
      <c r="A51">
        <v>50</v>
      </c>
      <c r="B51" t="s">
        <v>55</v>
      </c>
      <c r="C51" s="4">
        <v>5.3240740740740748E-3</v>
      </c>
      <c r="D51" s="6">
        <v>1.6273148148148148E-2</v>
      </c>
      <c r="E51" s="6">
        <f t="shared" si="2"/>
        <v>1.0949074074074073E-2</v>
      </c>
      <c r="F51" s="7" t="e">
        <f t="shared" si="3"/>
        <v>#VALUE!</v>
      </c>
    </row>
    <row r="52" spans="1:6" x14ac:dyDescent="0.2">
      <c r="A52">
        <v>51</v>
      </c>
      <c r="B52" t="s">
        <v>56</v>
      </c>
      <c r="C52" s="4">
        <v>3.2407407407407406E-3</v>
      </c>
      <c r="D52" s="6">
        <v>1.6458333333333332E-2</v>
      </c>
      <c r="E52" s="6">
        <f t="shared" si="2"/>
        <v>1.3217592592592592E-2</v>
      </c>
      <c r="F52" s="7" t="e">
        <f t="shared" si="3"/>
        <v>#VALUE!</v>
      </c>
    </row>
    <row r="53" spans="1:6" x14ac:dyDescent="0.2">
      <c r="A53">
        <v>52</v>
      </c>
      <c r="B53" t="s">
        <v>57</v>
      </c>
      <c r="C53" s="4">
        <v>9.2592592592592585E-4</v>
      </c>
      <c r="D53" s="6">
        <v>1.681712962962963E-2</v>
      </c>
      <c r="E53" s="6">
        <f t="shared" si="2"/>
        <v>1.5891203703703703E-2</v>
      </c>
      <c r="F53" s="7" t="e">
        <f t="shared" si="3"/>
        <v>#VALUE!</v>
      </c>
    </row>
    <row r="54" spans="1:6" x14ac:dyDescent="0.2">
      <c r="A54">
        <v>53</v>
      </c>
      <c r="B54" t="s">
        <v>58</v>
      </c>
      <c r="C54" s="4">
        <v>6.9444444444444447E-4</v>
      </c>
      <c r="D54" s="6">
        <v>1.7025462962962961E-2</v>
      </c>
      <c r="E54" s="6">
        <f t="shared" si="2"/>
        <v>1.6331018518518516E-2</v>
      </c>
      <c r="F54" s="7" t="e">
        <f t="shared" si="3"/>
        <v>#VALUE!</v>
      </c>
    </row>
    <row r="55" spans="1:6" x14ac:dyDescent="0.2">
      <c r="A55">
        <v>54</v>
      </c>
      <c r="B55" t="s">
        <v>59</v>
      </c>
      <c r="C55" s="4">
        <v>4.8611111111111112E-3</v>
      </c>
      <c r="D55" s="6">
        <v>1.6562500000000001E-2</v>
      </c>
      <c r="E55" s="6">
        <f t="shared" si="2"/>
        <v>1.170138888888889E-2</v>
      </c>
      <c r="F55" s="7" t="e">
        <f t="shared" si="3"/>
        <v>#VALUE!</v>
      </c>
    </row>
    <row r="56" spans="1:6" x14ac:dyDescent="0.2">
      <c r="A56">
        <v>55</v>
      </c>
      <c r="B56" t="s">
        <v>60</v>
      </c>
      <c r="C56" s="4">
        <v>5.7870370370370376E-3</v>
      </c>
      <c r="D56" s="6">
        <v>1.6273148148148148E-2</v>
      </c>
      <c r="E56" s="6">
        <f t="shared" si="2"/>
        <v>1.0486111111111109E-2</v>
      </c>
      <c r="F56" s="7" t="e">
        <f t="shared" si="3"/>
        <v>#VALUE!</v>
      </c>
    </row>
    <row r="57" spans="1:6" x14ac:dyDescent="0.2">
      <c r="A57">
        <v>56</v>
      </c>
      <c r="B57" t="s">
        <v>61</v>
      </c>
      <c r="C57" s="4">
        <v>5.5555555555555558E-3</v>
      </c>
      <c r="D57" s="6">
        <v>1.6342592592592593E-2</v>
      </c>
      <c r="E57" s="6">
        <f t="shared" si="2"/>
        <v>1.0787037037037036E-2</v>
      </c>
      <c r="F57" s="7" t="e">
        <f t="shared" si="3"/>
        <v>#VALUE!</v>
      </c>
    </row>
    <row r="58" spans="1:6" x14ac:dyDescent="0.2">
      <c r="A58">
        <v>57</v>
      </c>
      <c r="B58" t="s">
        <v>62</v>
      </c>
      <c r="C58" s="4">
        <v>3.7037037037037034E-3</v>
      </c>
      <c r="D58" s="6">
        <v>1.6979166666666667E-2</v>
      </c>
      <c r="E58" s="6">
        <f t="shared" si="2"/>
        <v>1.3275462962962963E-2</v>
      </c>
      <c r="F58" s="7" t="e">
        <f t="shared" si="3"/>
        <v>#VALUE!</v>
      </c>
    </row>
    <row r="59" spans="1:6" x14ac:dyDescent="0.2">
      <c r="A59">
        <v>58</v>
      </c>
      <c r="B59" t="s">
        <v>63</v>
      </c>
      <c r="C59" s="4">
        <v>1.6203703703703703E-3</v>
      </c>
      <c r="D59" s="6">
        <v>1.7118055555555556E-2</v>
      </c>
      <c r="E59" s="6">
        <f t="shared" si="2"/>
        <v>1.5497685185185186E-2</v>
      </c>
      <c r="F59" s="7" t="e">
        <f t="shared" si="3"/>
        <v>#VALUE!</v>
      </c>
    </row>
    <row r="60" spans="1:6" x14ac:dyDescent="0.2">
      <c r="A60">
        <v>59</v>
      </c>
      <c r="B60" t="s">
        <v>64</v>
      </c>
      <c r="C60" s="4">
        <v>3.9351851851851857E-3</v>
      </c>
      <c r="D60" s="6">
        <v>1.7511574074074072E-2</v>
      </c>
      <c r="E60" s="6">
        <f t="shared" si="2"/>
        <v>1.3576388888888886E-2</v>
      </c>
      <c r="F60" s="7" t="e">
        <f t="shared" si="3"/>
        <v>#VALUE!</v>
      </c>
    </row>
    <row r="61" spans="1:6" x14ac:dyDescent="0.2">
      <c r="A61">
        <v>60</v>
      </c>
      <c r="B61" t="s">
        <v>65</v>
      </c>
      <c r="C61" s="4">
        <v>0</v>
      </c>
      <c r="D61" s="6">
        <v>2.5266203703703704E-2</v>
      </c>
      <c r="E61" s="6">
        <f t="shared" si="2"/>
        <v>2.5266203703703704E-2</v>
      </c>
      <c r="F61" s="7" t="e">
        <f t="shared" si="3"/>
        <v>#VALUE!</v>
      </c>
    </row>
    <row r="62" spans="1:6" x14ac:dyDescent="0.2">
      <c r="A62">
        <v>61</v>
      </c>
      <c r="B62" t="s">
        <v>66</v>
      </c>
      <c r="C62" s="4">
        <v>0</v>
      </c>
      <c r="D62" s="6">
        <v>1.8263888888888889E-2</v>
      </c>
      <c r="E62" s="6">
        <f t="shared" si="2"/>
        <v>1.8263888888888889E-2</v>
      </c>
      <c r="F62" s="7" t="e">
        <f t="shared" si="3"/>
        <v>#VALUE!</v>
      </c>
    </row>
    <row r="63" spans="1:6" x14ac:dyDescent="0.2">
      <c r="A63">
        <v>62</v>
      </c>
      <c r="B63" t="s">
        <v>67</v>
      </c>
      <c r="C63" s="4">
        <v>2.7777777777777779E-3</v>
      </c>
      <c r="D63" s="6">
        <v>1.6354166666666666E-2</v>
      </c>
      <c r="E63" s="6">
        <f t="shared" si="2"/>
        <v>1.3576388888888888E-2</v>
      </c>
      <c r="F63" s="7" t="e">
        <f t="shared" si="3"/>
        <v>#VALUE!</v>
      </c>
    </row>
    <row r="64" spans="1:6" x14ac:dyDescent="0.2">
      <c r="A64">
        <v>63</v>
      </c>
      <c r="B64" t="s">
        <v>68</v>
      </c>
      <c r="C64" s="4">
        <v>2.5462962962962961E-3</v>
      </c>
      <c r="D64" s="6">
        <v>1.6527777777777777E-2</v>
      </c>
      <c r="E64" s="6">
        <f t="shared" si="2"/>
        <v>1.398148148148148E-2</v>
      </c>
      <c r="F64" s="7" t="e">
        <f t="shared" si="3"/>
        <v>#VALUE!</v>
      </c>
    </row>
    <row r="65" spans="1:6" x14ac:dyDescent="0.2">
      <c r="A65">
        <v>64</v>
      </c>
      <c r="B65" t="s">
        <v>69</v>
      </c>
      <c r="C65" s="4">
        <v>2.3148148148148146E-4</v>
      </c>
      <c r="D65" s="6">
        <v>1.7291666666666667E-2</v>
      </c>
      <c r="E65" s="6">
        <f t="shared" si="2"/>
        <v>1.7060185185185185E-2</v>
      </c>
      <c r="F65" s="7" t="e">
        <f t="shared" si="3"/>
        <v>#VALUE!</v>
      </c>
    </row>
    <row r="66" spans="1:6" x14ac:dyDescent="0.2">
      <c r="A66">
        <v>65</v>
      </c>
      <c r="B66" t="s">
        <v>70</v>
      </c>
      <c r="C66" s="4">
        <v>4.3981481481481484E-3</v>
      </c>
      <c r="D66" s="6">
        <v>1.6932870370370369E-2</v>
      </c>
      <c r="E66" s="6">
        <f t="shared" ref="E66:E97" si="4">D66-C66</f>
        <v>1.2534722222222221E-2</v>
      </c>
      <c r="F66" s="7" t="e">
        <f t="shared" ref="F66:F76" si="5">F65+1</f>
        <v>#VALUE!</v>
      </c>
    </row>
    <row r="67" spans="1:6" x14ac:dyDescent="0.2">
      <c r="A67">
        <v>66</v>
      </c>
      <c r="B67" t="s">
        <v>71</v>
      </c>
      <c r="C67" s="4">
        <v>5.3240740740740748E-3</v>
      </c>
      <c r="D67" s="6">
        <v>1.6354166666666666E-2</v>
      </c>
      <c r="E67" s="6">
        <f t="shared" si="4"/>
        <v>1.1030092592592591E-2</v>
      </c>
      <c r="F67" s="7" t="e">
        <f t="shared" si="5"/>
        <v>#VALUE!</v>
      </c>
    </row>
    <row r="68" spans="1:6" x14ac:dyDescent="0.2">
      <c r="A68">
        <v>67</v>
      </c>
      <c r="B68" t="s">
        <v>72</v>
      </c>
      <c r="C68" s="4">
        <v>4.8611111111111112E-3</v>
      </c>
      <c r="D68" s="6">
        <v>1.6423611111111111E-2</v>
      </c>
      <c r="E68" s="6">
        <f t="shared" si="4"/>
        <v>1.15625E-2</v>
      </c>
      <c r="F68" s="7" t="e">
        <f t="shared" si="5"/>
        <v>#VALUE!</v>
      </c>
    </row>
    <row r="69" spans="1:6" x14ac:dyDescent="0.2">
      <c r="A69">
        <v>68</v>
      </c>
      <c r="B69" t="s">
        <v>73</v>
      </c>
      <c r="C69" s="4">
        <v>6.9444444444444447E-4</v>
      </c>
      <c r="D69" s="6">
        <v>1.695601851851852E-2</v>
      </c>
      <c r="E69" s="6">
        <f t="shared" si="4"/>
        <v>1.6261574074074074E-2</v>
      </c>
      <c r="F69" s="7" t="e">
        <f t="shared" si="5"/>
        <v>#VALUE!</v>
      </c>
    </row>
    <row r="70" spans="1:6" x14ac:dyDescent="0.2">
      <c r="A70">
        <v>69</v>
      </c>
      <c r="B70" t="s">
        <v>74</v>
      </c>
      <c r="C70" s="4">
        <v>9.2592592592592585E-4</v>
      </c>
      <c r="D70" s="6">
        <v>1.7233796296296296E-2</v>
      </c>
      <c r="E70" s="6">
        <f t="shared" si="4"/>
        <v>1.6307870370370368E-2</v>
      </c>
      <c r="F70" s="7" t="e">
        <f t="shared" si="5"/>
        <v>#VALUE!</v>
      </c>
    </row>
    <row r="71" spans="1:6" x14ac:dyDescent="0.2">
      <c r="A71">
        <v>70</v>
      </c>
      <c r="B71" t="s">
        <v>75</v>
      </c>
      <c r="C71" s="4">
        <v>5.3240740740740748E-3</v>
      </c>
      <c r="D71" s="6">
        <v>1.8124999999999999E-2</v>
      </c>
      <c r="E71" s="6">
        <f t="shared" si="4"/>
        <v>1.2800925925925924E-2</v>
      </c>
      <c r="F71" s="7" t="e">
        <f t="shared" si="5"/>
        <v>#VALUE!</v>
      </c>
    </row>
    <row r="72" spans="1:6" x14ac:dyDescent="0.2">
      <c r="A72">
        <v>71</v>
      </c>
      <c r="B72" t="s">
        <v>76</v>
      </c>
      <c r="C72" s="4">
        <v>4.3981481481481484E-3</v>
      </c>
      <c r="D72" s="6">
        <v>1.6828703703703703E-2</v>
      </c>
      <c r="E72" s="6">
        <f t="shared" si="4"/>
        <v>1.2430555555555556E-2</v>
      </c>
      <c r="F72" s="7" t="e">
        <f t="shared" si="5"/>
        <v>#VALUE!</v>
      </c>
    </row>
    <row r="73" spans="1:6" x14ac:dyDescent="0.2">
      <c r="A73">
        <v>72</v>
      </c>
      <c r="B73" t="s">
        <v>77</v>
      </c>
      <c r="C73" s="4">
        <v>9.2592592592592585E-4</v>
      </c>
      <c r="E73" s="6">
        <f t="shared" si="4"/>
        <v>-9.2592592592592585E-4</v>
      </c>
      <c r="F73" s="7" t="e">
        <f t="shared" si="5"/>
        <v>#VALUE!</v>
      </c>
    </row>
    <row r="74" spans="1:6" x14ac:dyDescent="0.2">
      <c r="A74">
        <v>73</v>
      </c>
      <c r="B74" t="s">
        <v>78</v>
      </c>
      <c r="C74" s="4">
        <v>1.3888888888888889E-3</v>
      </c>
      <c r="E74" s="6">
        <f t="shared" si="4"/>
        <v>-1.3888888888888889E-3</v>
      </c>
      <c r="F74" s="7" t="e">
        <f t="shared" si="5"/>
        <v>#VALUE!</v>
      </c>
    </row>
    <row r="75" spans="1:6" x14ac:dyDescent="0.2">
      <c r="A75">
        <v>74</v>
      </c>
      <c r="B75" t="s">
        <v>79</v>
      </c>
      <c r="C75" s="4">
        <v>5.3240740740740748E-3</v>
      </c>
      <c r="D75" s="6">
        <v>1.6840277777777777E-2</v>
      </c>
      <c r="E75" s="6">
        <f t="shared" si="4"/>
        <v>1.1516203703703702E-2</v>
      </c>
      <c r="F75" s="7" t="e">
        <f t="shared" si="5"/>
        <v>#VALUE!</v>
      </c>
    </row>
    <row r="76" spans="1:6" x14ac:dyDescent="0.2">
      <c r="A76">
        <v>75</v>
      </c>
      <c r="B76" t="s">
        <v>80</v>
      </c>
      <c r="C76" s="4">
        <v>3.472222222222222E-3</v>
      </c>
      <c r="D76" s="6">
        <v>1.8379629629629628E-2</v>
      </c>
      <c r="E76" s="6">
        <f t="shared" si="4"/>
        <v>1.4907407407407406E-2</v>
      </c>
      <c r="F76" s="7" t="e">
        <f t="shared" si="5"/>
        <v>#VALUE!</v>
      </c>
    </row>
    <row r="77" spans="1:6" x14ac:dyDescent="0.2">
      <c r="A77">
        <v>76</v>
      </c>
      <c r="B77" t="s">
        <v>81</v>
      </c>
      <c r="C77" s="4">
        <v>1.3888888888888889E-3</v>
      </c>
      <c r="D77" s="6">
        <v>1.5717592592592592E-2</v>
      </c>
      <c r="E77" s="6">
        <f t="shared" si="4"/>
        <v>1.4328703703703703E-2</v>
      </c>
      <c r="F77" s="7">
        <f>1</f>
        <v>1</v>
      </c>
    </row>
    <row r="78" spans="1:6" x14ac:dyDescent="0.2">
      <c r="A78">
        <v>77</v>
      </c>
      <c r="B78" t="s">
        <v>82</v>
      </c>
      <c r="C78" s="4">
        <v>3.0092592592592588E-3</v>
      </c>
      <c r="E78" s="6">
        <f t="shared" si="4"/>
        <v>-3.0092592592592588E-3</v>
      </c>
      <c r="F78" s="7">
        <f t="shared" ref="F78:F119" si="6">F77+1</f>
        <v>2</v>
      </c>
    </row>
    <row r="79" spans="1:6" x14ac:dyDescent="0.2">
      <c r="A79">
        <v>78</v>
      </c>
      <c r="B79" t="s">
        <v>83</v>
      </c>
      <c r="C79" s="4">
        <v>6.9444444444444447E-4</v>
      </c>
      <c r="E79" s="6">
        <f t="shared" si="4"/>
        <v>-6.9444444444444447E-4</v>
      </c>
      <c r="F79" s="7">
        <f t="shared" si="6"/>
        <v>3</v>
      </c>
    </row>
    <row r="80" spans="1:6" x14ac:dyDescent="0.2">
      <c r="A80">
        <v>79</v>
      </c>
      <c r="B80" t="s">
        <v>84</v>
      </c>
      <c r="C80" s="4">
        <v>0</v>
      </c>
      <c r="D80" s="6">
        <v>2.3217592592592592E-2</v>
      </c>
      <c r="E80" s="6">
        <f t="shared" si="4"/>
        <v>2.3217592592592592E-2</v>
      </c>
      <c r="F80" s="7">
        <f t="shared" si="6"/>
        <v>4</v>
      </c>
    </row>
    <row r="81" spans="1:6" x14ac:dyDescent="0.2">
      <c r="A81">
        <v>80</v>
      </c>
      <c r="B81" t="s">
        <v>85</v>
      </c>
      <c r="C81" s="4">
        <v>0</v>
      </c>
      <c r="E81" s="6">
        <f t="shared" si="4"/>
        <v>0</v>
      </c>
      <c r="F81" s="7">
        <f t="shared" si="6"/>
        <v>5</v>
      </c>
    </row>
    <row r="82" spans="1:6" x14ac:dyDescent="0.2">
      <c r="A82">
        <v>81</v>
      </c>
      <c r="B82" t="s">
        <v>86</v>
      </c>
      <c r="C82" s="4">
        <v>2.3148148148148151E-3</v>
      </c>
      <c r="D82" s="6">
        <v>1.7534722222222222E-2</v>
      </c>
      <c r="E82" s="6">
        <f t="shared" si="4"/>
        <v>1.5219907407407408E-2</v>
      </c>
      <c r="F82" s="7">
        <f t="shared" si="6"/>
        <v>6</v>
      </c>
    </row>
    <row r="83" spans="1:6" x14ac:dyDescent="0.2">
      <c r="A83">
        <v>82</v>
      </c>
      <c r="B83" t="s">
        <v>87</v>
      </c>
      <c r="C83" s="4">
        <v>0</v>
      </c>
      <c r="D83" s="6">
        <v>2.4027777777777776E-2</v>
      </c>
      <c r="E83" s="6">
        <f t="shared" si="4"/>
        <v>2.4027777777777776E-2</v>
      </c>
      <c r="F83" s="7">
        <f t="shared" si="6"/>
        <v>7</v>
      </c>
    </row>
    <row r="84" spans="1:6" x14ac:dyDescent="0.2">
      <c r="A84">
        <v>83</v>
      </c>
      <c r="B84" t="s">
        <v>88</v>
      </c>
      <c r="C84" s="4">
        <v>1.3888888888888889E-3</v>
      </c>
      <c r="D84" s="6">
        <v>1.636574074074074E-2</v>
      </c>
      <c r="E84" s="6">
        <f t="shared" si="4"/>
        <v>1.4976851851851851E-2</v>
      </c>
      <c r="F84" s="7">
        <f t="shared" si="6"/>
        <v>8</v>
      </c>
    </row>
    <row r="85" spans="1:6" x14ac:dyDescent="0.2">
      <c r="A85">
        <v>84</v>
      </c>
      <c r="B85" t="s">
        <v>89</v>
      </c>
      <c r="C85" s="4">
        <v>1.6203703703703703E-3</v>
      </c>
      <c r="D85" s="6">
        <v>1.7141203703703704E-2</v>
      </c>
      <c r="E85" s="6">
        <f t="shared" si="4"/>
        <v>1.5520833333333333E-2</v>
      </c>
      <c r="F85" s="7">
        <f t="shared" si="6"/>
        <v>9</v>
      </c>
    </row>
    <row r="86" spans="1:6" x14ac:dyDescent="0.2">
      <c r="A86">
        <v>85</v>
      </c>
      <c r="B86" t="s">
        <v>90</v>
      </c>
      <c r="C86" s="4">
        <v>9.2592592592592585E-4</v>
      </c>
      <c r="E86" s="6">
        <f t="shared" si="4"/>
        <v>-9.2592592592592585E-4</v>
      </c>
      <c r="F86" s="7">
        <f t="shared" si="6"/>
        <v>10</v>
      </c>
    </row>
    <row r="87" spans="1:6" x14ac:dyDescent="0.2">
      <c r="A87">
        <v>86</v>
      </c>
      <c r="B87" t="s">
        <v>91</v>
      </c>
      <c r="C87" s="4">
        <v>0</v>
      </c>
      <c r="E87" s="6">
        <f t="shared" si="4"/>
        <v>0</v>
      </c>
      <c r="F87" s="7">
        <f t="shared" si="6"/>
        <v>11</v>
      </c>
    </row>
    <row r="88" spans="1:6" x14ac:dyDescent="0.2">
      <c r="A88">
        <v>87</v>
      </c>
      <c r="B88" t="s">
        <v>92</v>
      </c>
      <c r="C88" s="4">
        <v>5.3240740740740748E-3</v>
      </c>
      <c r="D88" s="6">
        <v>1.6400462962962964E-2</v>
      </c>
      <c r="E88" s="6">
        <f t="shared" si="4"/>
        <v>1.1076388888888889E-2</v>
      </c>
      <c r="F88" s="7">
        <f t="shared" si="6"/>
        <v>12</v>
      </c>
    </row>
    <row r="89" spans="1:6" x14ac:dyDescent="0.2">
      <c r="A89">
        <v>88</v>
      </c>
      <c r="B89" t="s">
        <v>93</v>
      </c>
      <c r="C89" s="4">
        <v>5.0925925925925921E-3</v>
      </c>
      <c r="D89" s="6">
        <v>1.6921296296296299E-2</v>
      </c>
      <c r="E89" s="6">
        <f t="shared" si="4"/>
        <v>1.1828703703703706E-2</v>
      </c>
      <c r="F89" s="7">
        <f t="shared" si="6"/>
        <v>13</v>
      </c>
    </row>
    <row r="90" spans="1:6" x14ac:dyDescent="0.2">
      <c r="A90">
        <v>89</v>
      </c>
      <c r="B90" t="s">
        <v>94</v>
      </c>
      <c r="C90" s="4">
        <v>4.3981481481481484E-3</v>
      </c>
      <c r="D90" s="6">
        <v>1.6238425925925924E-2</v>
      </c>
      <c r="E90" s="6">
        <f t="shared" si="4"/>
        <v>1.1840277777777776E-2</v>
      </c>
      <c r="F90" s="7">
        <f t="shared" si="6"/>
        <v>14</v>
      </c>
    </row>
    <row r="91" spans="1:6" x14ac:dyDescent="0.2">
      <c r="A91">
        <v>90</v>
      </c>
      <c r="B91" t="s">
        <v>95</v>
      </c>
      <c r="C91" s="4">
        <v>1.8518518518518517E-3</v>
      </c>
      <c r="D91" s="6">
        <v>1.7662037037037035E-2</v>
      </c>
      <c r="E91" s="6">
        <f t="shared" si="4"/>
        <v>1.5810185185185184E-2</v>
      </c>
      <c r="F91" s="7">
        <f t="shared" si="6"/>
        <v>15</v>
      </c>
    </row>
    <row r="92" spans="1:6" x14ac:dyDescent="0.2">
      <c r="A92">
        <v>91</v>
      </c>
      <c r="B92" t="s">
        <v>96</v>
      </c>
      <c r="C92" s="4">
        <v>9.2592592592592585E-4</v>
      </c>
      <c r="D92" s="6">
        <v>1.7673611111111109E-2</v>
      </c>
      <c r="E92" s="6">
        <f t="shared" si="4"/>
        <v>1.6747685185185181E-2</v>
      </c>
      <c r="F92" s="7">
        <f t="shared" si="6"/>
        <v>16</v>
      </c>
    </row>
    <row r="93" spans="1:6" x14ac:dyDescent="0.2">
      <c r="A93">
        <v>92</v>
      </c>
      <c r="B93" t="s">
        <v>97</v>
      </c>
      <c r="C93" s="4">
        <v>9.2592592592592585E-4</v>
      </c>
      <c r="D93" s="6">
        <v>1.7800925925925925E-2</v>
      </c>
      <c r="E93" s="6">
        <f t="shared" si="4"/>
        <v>1.6874999999999998E-2</v>
      </c>
      <c r="F93" s="7">
        <f t="shared" si="6"/>
        <v>17</v>
      </c>
    </row>
    <row r="94" spans="1:6" x14ac:dyDescent="0.2">
      <c r="A94">
        <v>93</v>
      </c>
      <c r="B94" t="s">
        <v>98</v>
      </c>
      <c r="C94" s="4">
        <v>0</v>
      </c>
      <c r="E94" s="6">
        <f t="shared" si="4"/>
        <v>0</v>
      </c>
      <c r="F94" s="7">
        <f t="shared" si="6"/>
        <v>18</v>
      </c>
    </row>
    <row r="95" spans="1:6" x14ac:dyDescent="0.2">
      <c r="A95">
        <v>94</v>
      </c>
      <c r="B95" t="s">
        <v>99</v>
      </c>
      <c r="C95" s="4">
        <v>9.2592592592592585E-4</v>
      </c>
      <c r="D95" s="6">
        <v>1.7800925925925925E-2</v>
      </c>
      <c r="E95" s="6">
        <f t="shared" si="4"/>
        <v>1.6874999999999998E-2</v>
      </c>
      <c r="F95" s="7">
        <f t="shared" si="6"/>
        <v>19</v>
      </c>
    </row>
    <row r="96" spans="1:6" x14ac:dyDescent="0.2">
      <c r="A96">
        <v>95</v>
      </c>
      <c r="B96" t="s">
        <v>100</v>
      </c>
      <c r="C96" s="4">
        <v>9.2592592592592585E-4</v>
      </c>
      <c r="D96" s="6">
        <v>2.0011574074074074E-2</v>
      </c>
      <c r="E96" s="6">
        <f t="shared" si="4"/>
        <v>1.9085648148148147E-2</v>
      </c>
      <c r="F96" s="7">
        <f t="shared" si="6"/>
        <v>20</v>
      </c>
    </row>
    <row r="97" spans="1:6" x14ac:dyDescent="0.2">
      <c r="A97">
        <v>96</v>
      </c>
      <c r="B97" t="s">
        <v>101</v>
      </c>
      <c r="C97" s="4">
        <v>4.8611111111111112E-3</v>
      </c>
      <c r="D97" s="6">
        <v>1.7453703703703704E-2</v>
      </c>
      <c r="E97" s="6">
        <f t="shared" si="4"/>
        <v>1.2592592592592593E-2</v>
      </c>
      <c r="F97" s="7">
        <f t="shared" si="6"/>
        <v>21</v>
      </c>
    </row>
    <row r="98" spans="1:6" x14ac:dyDescent="0.2">
      <c r="A98">
        <v>97</v>
      </c>
      <c r="B98" t="s">
        <v>102</v>
      </c>
      <c r="C98" s="4">
        <v>0</v>
      </c>
      <c r="D98" s="6">
        <v>2.1898148148148149E-2</v>
      </c>
      <c r="E98" s="6">
        <f t="shared" ref="E98:E119" si="7">D98-C98</f>
        <v>2.1898148148148149E-2</v>
      </c>
      <c r="F98" s="7">
        <f t="shared" si="6"/>
        <v>22</v>
      </c>
    </row>
    <row r="99" spans="1:6" x14ac:dyDescent="0.2">
      <c r="A99">
        <v>98</v>
      </c>
      <c r="B99" t="s">
        <v>103</v>
      </c>
      <c r="C99" s="4">
        <v>1.1574074074074073E-3</v>
      </c>
      <c r="D99" s="6">
        <v>1.7002314814814814E-2</v>
      </c>
      <c r="E99" s="6">
        <f t="shared" si="7"/>
        <v>1.5844907407407405E-2</v>
      </c>
      <c r="F99" s="7">
        <f t="shared" si="6"/>
        <v>23</v>
      </c>
    </row>
    <row r="100" spans="1:6" x14ac:dyDescent="0.2">
      <c r="A100">
        <v>99</v>
      </c>
      <c r="B100" t="s">
        <v>104</v>
      </c>
      <c r="C100" s="4">
        <v>2.3148148148148146E-4</v>
      </c>
      <c r="D100" s="6">
        <v>1.8101851851851852E-2</v>
      </c>
      <c r="E100" s="6">
        <f t="shared" si="7"/>
        <v>1.787037037037037E-2</v>
      </c>
      <c r="F100" s="7">
        <f t="shared" si="6"/>
        <v>24</v>
      </c>
    </row>
    <row r="101" spans="1:6" x14ac:dyDescent="0.2">
      <c r="A101">
        <v>100</v>
      </c>
      <c r="B101" t="s">
        <v>105</v>
      </c>
      <c r="C101" s="4">
        <v>2.3148148148148146E-4</v>
      </c>
      <c r="D101" s="6">
        <v>1.8101851851851852E-2</v>
      </c>
      <c r="E101" s="6">
        <f t="shared" si="7"/>
        <v>1.787037037037037E-2</v>
      </c>
      <c r="F101" s="7">
        <f t="shared" si="6"/>
        <v>25</v>
      </c>
    </row>
    <row r="102" spans="1:6" x14ac:dyDescent="0.2">
      <c r="A102">
        <v>111</v>
      </c>
      <c r="B102" t="s">
        <v>106</v>
      </c>
      <c r="C102" s="4">
        <v>4.1666666666666666E-3</v>
      </c>
      <c r="D102" s="6">
        <v>1.6886574074074075E-2</v>
      </c>
      <c r="E102" s="6">
        <f t="shared" si="7"/>
        <v>1.2719907407407409E-2</v>
      </c>
      <c r="F102" s="7">
        <f t="shared" si="6"/>
        <v>26</v>
      </c>
    </row>
    <row r="103" spans="1:6" x14ac:dyDescent="0.2">
      <c r="A103">
        <v>112</v>
      </c>
      <c r="B103" t="s">
        <v>107</v>
      </c>
      <c r="C103" s="4">
        <v>1.3888888888888889E-3</v>
      </c>
      <c r="D103" s="6">
        <v>1.6770833333333332E-2</v>
      </c>
      <c r="E103" s="6">
        <f t="shared" si="7"/>
        <v>1.5381944444444443E-2</v>
      </c>
      <c r="F103" s="7">
        <f t="shared" si="6"/>
        <v>27</v>
      </c>
    </row>
    <row r="104" spans="1:6" x14ac:dyDescent="0.2">
      <c r="A104">
        <v>113</v>
      </c>
      <c r="B104" t="s">
        <v>108</v>
      </c>
      <c r="C104" s="4">
        <v>0</v>
      </c>
      <c r="D104" s="6">
        <v>1.8981481481481481E-2</v>
      </c>
      <c r="E104" s="6">
        <f t="shared" si="7"/>
        <v>1.8981481481481481E-2</v>
      </c>
      <c r="F104" s="7">
        <f t="shared" si="6"/>
        <v>28</v>
      </c>
    </row>
    <row r="105" spans="1:6" x14ac:dyDescent="0.2">
      <c r="A105">
        <v>114</v>
      </c>
      <c r="B105" t="s">
        <v>109</v>
      </c>
      <c r="C105" s="4">
        <v>0</v>
      </c>
      <c r="E105" s="6">
        <f t="shared" si="7"/>
        <v>0</v>
      </c>
      <c r="F105" s="7">
        <f t="shared" si="6"/>
        <v>29</v>
      </c>
    </row>
    <row r="106" spans="1:6" x14ac:dyDescent="0.2">
      <c r="A106">
        <v>115</v>
      </c>
      <c r="B106" t="s">
        <v>110</v>
      </c>
      <c r="C106" s="4">
        <v>4.8611111111111112E-3</v>
      </c>
      <c r="D106" s="6">
        <v>1.6550925925925924E-2</v>
      </c>
      <c r="E106" s="6">
        <f t="shared" si="7"/>
        <v>1.1689814814814813E-2</v>
      </c>
      <c r="F106" s="7">
        <f t="shared" si="6"/>
        <v>30</v>
      </c>
    </row>
    <row r="107" spans="1:6" x14ac:dyDescent="0.2">
      <c r="A107">
        <v>116</v>
      </c>
      <c r="B107" t="s">
        <v>111</v>
      </c>
      <c r="C107" s="4">
        <v>4.6296296296296302E-3</v>
      </c>
      <c r="D107" s="6">
        <v>1.6284722222222221E-2</v>
      </c>
      <c r="E107" s="6">
        <f t="shared" si="7"/>
        <v>1.1655092592592592E-2</v>
      </c>
      <c r="F107" s="7">
        <f t="shared" si="6"/>
        <v>31</v>
      </c>
    </row>
    <row r="108" spans="1:6" x14ac:dyDescent="0.2">
      <c r="A108">
        <v>117</v>
      </c>
      <c r="B108" t="s">
        <v>112</v>
      </c>
      <c r="C108" s="4">
        <v>1.6203703703703703E-3</v>
      </c>
      <c r="D108" s="6">
        <v>1.6423611111111111E-2</v>
      </c>
      <c r="E108" s="6">
        <f t="shared" si="7"/>
        <v>1.480324074074074E-2</v>
      </c>
      <c r="F108" s="7">
        <f t="shared" si="6"/>
        <v>32</v>
      </c>
    </row>
    <row r="109" spans="1:6" x14ac:dyDescent="0.2">
      <c r="A109">
        <v>118</v>
      </c>
      <c r="B109" t="s">
        <v>113</v>
      </c>
      <c r="C109" s="4">
        <v>3.0092592592592588E-3</v>
      </c>
      <c r="D109" s="6">
        <v>1.8055555555555557E-2</v>
      </c>
      <c r="E109" s="6">
        <f t="shared" si="7"/>
        <v>1.5046296296296299E-2</v>
      </c>
      <c r="F109" s="7">
        <f t="shared" si="6"/>
        <v>33</v>
      </c>
    </row>
    <row r="110" spans="1:6" x14ac:dyDescent="0.2">
      <c r="A110">
        <v>119</v>
      </c>
      <c r="B110" t="s">
        <v>114</v>
      </c>
      <c r="C110" s="4">
        <v>6.9444444444444447E-4</v>
      </c>
      <c r="D110" s="6">
        <v>2.2835648148148147E-2</v>
      </c>
      <c r="E110" s="6">
        <f t="shared" si="7"/>
        <v>2.2141203703703701E-2</v>
      </c>
      <c r="F110" s="7">
        <f t="shared" si="6"/>
        <v>34</v>
      </c>
    </row>
    <row r="111" spans="1:6" x14ac:dyDescent="0.2">
      <c r="A111">
        <v>120</v>
      </c>
      <c r="B111" t="s">
        <v>115</v>
      </c>
      <c r="C111" s="4">
        <v>3.472222222222222E-3</v>
      </c>
      <c r="D111" s="6">
        <v>1.6770833333333332E-2</v>
      </c>
      <c r="E111" s="6">
        <f t="shared" si="7"/>
        <v>1.329861111111111E-2</v>
      </c>
      <c r="F111" s="7">
        <f t="shared" si="6"/>
        <v>35</v>
      </c>
    </row>
    <row r="112" spans="1:6" x14ac:dyDescent="0.2">
      <c r="A112">
        <v>121</v>
      </c>
      <c r="B112" t="s">
        <v>116</v>
      </c>
      <c r="C112" s="4">
        <v>2.3148148148148151E-3</v>
      </c>
      <c r="D112" s="6">
        <v>1.6689814814814817E-2</v>
      </c>
      <c r="E112" s="6">
        <f t="shared" si="7"/>
        <v>1.4375000000000002E-2</v>
      </c>
      <c r="F112" s="7">
        <f t="shared" si="6"/>
        <v>36</v>
      </c>
    </row>
    <row r="113" spans="1:6" x14ac:dyDescent="0.2">
      <c r="A113">
        <v>122</v>
      </c>
      <c r="B113" t="s">
        <v>117</v>
      </c>
      <c r="C113" s="4">
        <v>0</v>
      </c>
      <c r="E113" s="6">
        <f t="shared" si="7"/>
        <v>0</v>
      </c>
      <c r="F113" s="7">
        <f t="shared" si="6"/>
        <v>37</v>
      </c>
    </row>
    <row r="114" spans="1:6" x14ac:dyDescent="0.2">
      <c r="A114">
        <v>123</v>
      </c>
      <c r="B114" t="s">
        <v>118</v>
      </c>
      <c r="C114" s="4">
        <v>1.1574074074074073E-3</v>
      </c>
      <c r="D114" s="6">
        <v>1.6863425925925928E-2</v>
      </c>
      <c r="E114" s="6">
        <f t="shared" si="7"/>
        <v>1.5706018518518522E-2</v>
      </c>
      <c r="F114" s="7">
        <f t="shared" si="6"/>
        <v>38</v>
      </c>
    </row>
    <row r="115" spans="1:6" x14ac:dyDescent="0.2">
      <c r="A115">
        <v>124</v>
      </c>
      <c r="B115" t="s">
        <v>119</v>
      </c>
      <c r="C115" s="4">
        <v>6.9444444444444447E-4</v>
      </c>
      <c r="D115" s="6">
        <v>1.9780092592592592E-2</v>
      </c>
      <c r="E115" s="6">
        <f t="shared" si="7"/>
        <v>1.9085648148148147E-2</v>
      </c>
      <c r="F115" s="7">
        <f t="shared" si="6"/>
        <v>39</v>
      </c>
    </row>
    <row r="116" spans="1:6" x14ac:dyDescent="0.2">
      <c r="A116">
        <v>125</v>
      </c>
      <c r="B116" t="s">
        <v>120</v>
      </c>
      <c r="C116" s="4">
        <v>0</v>
      </c>
      <c r="D116" s="6">
        <v>1.7997685185185186E-2</v>
      </c>
      <c r="E116" s="6">
        <f t="shared" si="7"/>
        <v>1.7997685185185186E-2</v>
      </c>
      <c r="F116" s="7">
        <f t="shared" si="6"/>
        <v>40</v>
      </c>
    </row>
    <row r="117" spans="1:6" x14ac:dyDescent="0.2">
      <c r="A117">
        <v>126</v>
      </c>
      <c r="B117" t="s">
        <v>121</v>
      </c>
      <c r="C117" s="4">
        <v>9.2592592592592585E-4</v>
      </c>
      <c r="D117" s="6">
        <v>1.8854166666666665E-2</v>
      </c>
      <c r="E117" s="6">
        <f t="shared" si="7"/>
        <v>1.7928240740740738E-2</v>
      </c>
      <c r="F117" s="7">
        <f t="shared" si="6"/>
        <v>41</v>
      </c>
    </row>
    <row r="118" spans="1:6" x14ac:dyDescent="0.2">
      <c r="A118">
        <v>127</v>
      </c>
      <c r="B118" t="s">
        <v>122</v>
      </c>
      <c r="C118" s="4">
        <v>1.8518518518518517E-3</v>
      </c>
      <c r="D118" s="6">
        <v>1.6747685185185185E-2</v>
      </c>
      <c r="E118" s="6">
        <f t="shared" si="7"/>
        <v>1.4895833333333334E-2</v>
      </c>
      <c r="F118" s="7">
        <f t="shared" si="6"/>
        <v>42</v>
      </c>
    </row>
    <row r="119" spans="1:6" x14ac:dyDescent="0.2">
      <c r="A119">
        <v>128</v>
      </c>
      <c r="B119" t="s">
        <v>123</v>
      </c>
      <c r="C119" s="4">
        <v>6.9444444444444447E-4</v>
      </c>
      <c r="D119" s="6">
        <v>2.0196759259259258E-2</v>
      </c>
      <c r="E119" s="6">
        <f t="shared" si="7"/>
        <v>1.9502314814814813E-2</v>
      </c>
      <c r="F119" s="7">
        <f t="shared" si="6"/>
        <v>43</v>
      </c>
    </row>
    <row r="120" spans="1:6" x14ac:dyDescent="0.2">
      <c r="A120">
        <v>129</v>
      </c>
      <c r="F120" s="7"/>
    </row>
    <row r="121" spans="1:6" x14ac:dyDescent="0.2">
      <c r="A121">
        <v>130</v>
      </c>
      <c r="F121" s="7"/>
    </row>
    <row r="122" spans="1:6" x14ac:dyDescent="0.2">
      <c r="A122">
        <v>131</v>
      </c>
      <c r="F122" s="7"/>
    </row>
    <row r="123" spans="1:6" x14ac:dyDescent="0.2">
      <c r="A123">
        <v>132</v>
      </c>
      <c r="F123" s="7"/>
    </row>
    <row r="124" spans="1:6" x14ac:dyDescent="0.2">
      <c r="A124">
        <v>133</v>
      </c>
      <c r="F124" s="7"/>
    </row>
    <row r="125" spans="1:6" x14ac:dyDescent="0.2">
      <c r="A125">
        <v>134</v>
      </c>
      <c r="F125" s="7"/>
    </row>
    <row r="126" spans="1:6" x14ac:dyDescent="0.2">
      <c r="A126">
        <v>135</v>
      </c>
      <c r="F126" s="7"/>
    </row>
    <row r="127" spans="1:6" x14ac:dyDescent="0.2">
      <c r="A127">
        <v>136</v>
      </c>
      <c r="F127" s="7"/>
    </row>
    <row r="128" spans="1:6" x14ac:dyDescent="0.2">
      <c r="A128">
        <v>137</v>
      </c>
      <c r="F128" s="7"/>
    </row>
    <row r="129" spans="1:6" x14ac:dyDescent="0.2">
      <c r="A129">
        <v>138</v>
      </c>
      <c r="F129" s="7"/>
    </row>
    <row r="130" spans="1:6" x14ac:dyDescent="0.2">
      <c r="A130">
        <v>139</v>
      </c>
      <c r="F130" s="7"/>
    </row>
    <row r="131" spans="1:6" x14ac:dyDescent="0.2">
      <c r="A131">
        <v>140</v>
      </c>
      <c r="F131" s="7"/>
    </row>
    <row r="132" spans="1:6" x14ac:dyDescent="0.2">
      <c r="A132">
        <v>141</v>
      </c>
      <c r="F132" s="7"/>
    </row>
    <row r="133" spans="1:6" x14ac:dyDescent="0.2">
      <c r="A133">
        <v>142</v>
      </c>
      <c r="F133" s="7"/>
    </row>
    <row r="134" spans="1:6" x14ac:dyDescent="0.2">
      <c r="A134">
        <v>143</v>
      </c>
      <c r="F134" s="7"/>
    </row>
    <row r="135" spans="1:6" x14ac:dyDescent="0.2">
      <c r="A135">
        <v>144</v>
      </c>
      <c r="F135" s="7"/>
    </row>
    <row r="136" spans="1:6" x14ac:dyDescent="0.2">
      <c r="A136">
        <v>145</v>
      </c>
      <c r="F136" s="7"/>
    </row>
    <row r="137" spans="1:6" x14ac:dyDescent="0.2">
      <c r="A137">
        <v>146</v>
      </c>
      <c r="F137" s="7"/>
    </row>
    <row r="138" spans="1:6" x14ac:dyDescent="0.2">
      <c r="A138">
        <v>147</v>
      </c>
      <c r="F138" s="7"/>
    </row>
    <row r="139" spans="1:6" x14ac:dyDescent="0.2">
      <c r="A139">
        <v>148</v>
      </c>
      <c r="F139" s="7"/>
    </row>
    <row r="140" spans="1:6" x14ac:dyDescent="0.2">
      <c r="A140">
        <v>149</v>
      </c>
      <c r="F140" s="7"/>
    </row>
    <row r="141" spans="1:6" x14ac:dyDescent="0.2">
      <c r="A141">
        <v>150</v>
      </c>
      <c r="F141" s="7"/>
    </row>
    <row r="142" spans="1:6" x14ac:dyDescent="0.2">
      <c r="E142" s="6">
        <f>D142-C142</f>
        <v>0</v>
      </c>
      <c r="F142" s="7">
        <f>F141+1</f>
        <v>1</v>
      </c>
    </row>
  </sheetData>
  <sortState ref="A2:F142">
    <sortCondition ref="A2:A1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position</vt:lpstr>
      <vt:lpstr>Fastest laps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MARK HOOKWAY</cp:lastModifiedBy>
  <cp:lastPrinted>2017-12-25T19:04:22Z</cp:lastPrinted>
  <dcterms:created xsi:type="dcterms:W3CDTF">2017-12-18T18:43:09Z</dcterms:created>
  <dcterms:modified xsi:type="dcterms:W3CDTF">2017-12-26T21:39:04Z</dcterms:modified>
</cp:coreProperties>
</file>