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0" yWindow="200" windowWidth="17980" windowHeight="15280" firstSheet="2" activeTab="2"/>
  </bookViews>
  <sheets>
    <sheet name="SMTRes" sheetId="1" r:id="rId1"/>
    <sheet name="SWTRes" sheetId="2" r:id="rId2"/>
    <sheet name="U20MTRes" sheetId="3" r:id="rId3"/>
    <sheet name="U20WTRes" sheetId="4" r:id="rId4"/>
    <sheet name="U17MTRes" sheetId="5" r:id="rId5"/>
    <sheet name="U17WTRes" sheetId="6" r:id="rId6"/>
    <sheet name="U15BTRes" sheetId="7" r:id="rId7"/>
    <sheet name="U15GTRes" sheetId="8" r:id="rId8"/>
    <sheet name="SM" sheetId="9" r:id="rId9"/>
    <sheet name="SW" sheetId="10" r:id="rId10"/>
    <sheet name="U20M" sheetId="11" r:id="rId11"/>
    <sheet name="U20W" sheetId="12" r:id="rId12"/>
    <sheet name="U17M" sheetId="13" r:id="rId13"/>
    <sheet name="U17W" sheetId="14" r:id="rId14"/>
    <sheet name="U15B" sheetId="15" r:id="rId15"/>
    <sheet name="U15G" sheetId="16" r:id="rId16"/>
    <sheet name="Sheet 1" sheetId="17" r:id="rId17"/>
  </sheets>
  <externalReferences>
    <externalReference r:id="rId20"/>
  </externalReferences>
  <definedNames>
    <definedName name="_xlnm.Print_Area" localSheetId="0">'SMTRes'!$A$187:$F$202</definedName>
    <definedName name="_xlnm.Print_Area" localSheetId="4">'U17MTRes'!$A$223:$F$250</definedName>
    <definedName name="_xlnm.Print_Area" localSheetId="5">'U17WTRes'!$A$230:$F$243</definedName>
    <definedName name="_xlnm.Print_Area" localSheetId="2">'U20MTRes'!$A$131:$F$152</definedName>
    <definedName name="_xlnm.Print_Area" localSheetId="3">'U20WTRes'!$A$76:$F$94</definedName>
  </definedNames>
  <calcPr fullCalcOnLoad="1" fullPrecision="0"/>
</workbook>
</file>

<file path=xl/sharedStrings.xml><?xml version="1.0" encoding="utf-8"?>
<sst xmlns="http://schemas.openxmlformats.org/spreadsheetml/2006/main" count="9087" uniqueCount="2336">
  <si>
    <t>RNo</t>
  </si>
  <si>
    <t>Athlete</t>
  </si>
  <si>
    <t>Club</t>
  </si>
  <si>
    <t>1</t>
  </si>
  <si>
    <t>Chuks Ajeh</t>
  </si>
  <si>
    <t>Croydon Harriers</t>
  </si>
  <si>
    <t>2</t>
  </si>
  <si>
    <t>Charlie Ashdown-Taylor</t>
  </si>
  <si>
    <t>Bracknell AC</t>
  </si>
  <si>
    <t>3</t>
  </si>
  <si>
    <t>Ralphael Buckle</t>
  </si>
  <si>
    <t>Hercules Wimbledon AC</t>
  </si>
  <si>
    <t>Team Kennet Triathlon AC</t>
  </si>
  <si>
    <t>John Cambridge</t>
  </si>
  <si>
    <t>St Albans AC</t>
  </si>
  <si>
    <t>6</t>
  </si>
  <si>
    <t>Benjamin Collins</t>
  </si>
  <si>
    <t>Dacorum &amp; Tring AC</t>
  </si>
  <si>
    <t>7</t>
  </si>
  <si>
    <t>Jacob Collins</t>
  </si>
  <si>
    <t>City of Salisbury A &amp; RC</t>
  </si>
  <si>
    <t>8</t>
  </si>
  <si>
    <t>Joshua Davies</t>
  </si>
  <si>
    <t>9</t>
  </si>
  <si>
    <t>Charlie Dobson</t>
  </si>
  <si>
    <t>Colchester Harriers</t>
  </si>
  <si>
    <t>10</t>
  </si>
  <si>
    <t>Anthony Flanagan</t>
  </si>
  <si>
    <t>Herne Hill Harriers</t>
  </si>
  <si>
    <t>11</t>
  </si>
  <si>
    <t>Jahden Grant</t>
  </si>
  <si>
    <t>Arch Lanfranc School</t>
  </si>
  <si>
    <t>12</t>
  </si>
  <si>
    <t>Nicholas Harrison</t>
  </si>
  <si>
    <t>Stevenage &amp; North Herts AC</t>
  </si>
  <si>
    <t>13</t>
  </si>
  <si>
    <t>Richard King</t>
  </si>
  <si>
    <t>Reading AC</t>
  </si>
  <si>
    <t>14</t>
  </si>
  <si>
    <t>Joseph Massimo</t>
  </si>
  <si>
    <t>Crawley AC</t>
  </si>
  <si>
    <t>15</t>
  </si>
  <si>
    <t>Callum McKay</t>
  </si>
  <si>
    <t>16</t>
  </si>
  <si>
    <t>Chad Miller</t>
  </si>
  <si>
    <t>17</t>
  </si>
  <si>
    <t>Michael Miller</t>
  </si>
  <si>
    <t>18</t>
  </si>
  <si>
    <t>Kelechi Ojiako</t>
  </si>
  <si>
    <t>Woodford Green w Essex L</t>
  </si>
  <si>
    <t>19</t>
  </si>
  <si>
    <t>Uchenna Okoh</t>
  </si>
  <si>
    <t>20</t>
  </si>
  <si>
    <t>Justin Oludemi</t>
  </si>
  <si>
    <t>Dartford Harriers AC</t>
  </si>
  <si>
    <t>21</t>
  </si>
  <si>
    <t>Kunmi Oludoyi</t>
  </si>
  <si>
    <t>Harrow AC</t>
  </si>
  <si>
    <t>22</t>
  </si>
  <si>
    <t>Joshua Persad</t>
  </si>
  <si>
    <t>23</t>
  </si>
  <si>
    <t>Teepee Princewill</t>
  </si>
  <si>
    <t>Sutton &amp; District AC</t>
  </si>
  <si>
    <t>25</t>
  </si>
  <si>
    <t>Nathaniel Sherger</t>
  </si>
  <si>
    <t>Chelmsford AC</t>
  </si>
  <si>
    <t>26</t>
  </si>
  <si>
    <t>Charlie Splarn</t>
  </si>
  <si>
    <t>Thurrock Harriers AC</t>
  </si>
  <si>
    <t>27</t>
  </si>
  <si>
    <t>Theo Stasiak</t>
  </si>
  <si>
    <t>Newmarket Joggers</t>
  </si>
  <si>
    <t>28</t>
  </si>
  <si>
    <t>Michael Stocker</t>
  </si>
  <si>
    <t>29</t>
  </si>
  <si>
    <t>Ben Sutton</t>
  </si>
  <si>
    <t>30</t>
  </si>
  <si>
    <t>Elliott Thorne</t>
  </si>
  <si>
    <t>Slough Junior AC</t>
  </si>
  <si>
    <t>31</t>
  </si>
  <si>
    <t>Seyi Wilson-Oluwole</t>
  </si>
  <si>
    <t>Newham &amp; Essex Beagles AC</t>
  </si>
  <si>
    <t>32</t>
  </si>
  <si>
    <t>Adeyinka Adeniran</t>
  </si>
  <si>
    <t>33</t>
  </si>
  <si>
    <t>Jonathan Batchelor</t>
  </si>
  <si>
    <t>34</t>
  </si>
  <si>
    <t>Liam Chivers</t>
  </si>
  <si>
    <t>35</t>
  </si>
  <si>
    <t>Alessandro Kroeger</t>
  </si>
  <si>
    <t>36</t>
  </si>
  <si>
    <t>Rory Kuypers</t>
  </si>
  <si>
    <t>Medway &amp; Maidstone AC</t>
  </si>
  <si>
    <t>37</t>
  </si>
  <si>
    <t>Kyle Milton</t>
  </si>
  <si>
    <t>38</t>
  </si>
  <si>
    <t>Nedum Okonyia</t>
  </si>
  <si>
    <t>39</t>
  </si>
  <si>
    <t>Reade Owen</t>
  </si>
  <si>
    <t>Ealing Southall &amp; Middlesex AC</t>
  </si>
  <si>
    <t>40</t>
  </si>
  <si>
    <t>Jack Woodford</t>
  </si>
  <si>
    <t>41</t>
  </si>
  <si>
    <t>Glenn Balfour</t>
  </si>
  <si>
    <t>Bournemouth AC</t>
  </si>
  <si>
    <t>42</t>
  </si>
  <si>
    <t>Adam Day</t>
  </si>
  <si>
    <t>43</t>
  </si>
  <si>
    <t>Hamza Kadir</t>
  </si>
  <si>
    <t>Shaftesbury Barnet Harriers</t>
  </si>
  <si>
    <t>44</t>
  </si>
  <si>
    <t>Nile McKenzie</t>
  </si>
  <si>
    <t>Victoria Park H &amp; Tower H AC</t>
  </si>
  <si>
    <t>45</t>
  </si>
  <si>
    <t>Blake Strickland-Bennett</t>
  </si>
  <si>
    <t>Radley AC</t>
  </si>
  <si>
    <t>46</t>
  </si>
  <si>
    <t>Ethan Vinton</t>
  </si>
  <si>
    <t>47</t>
  </si>
  <si>
    <t>Jake Young</t>
  </si>
  <si>
    <t>48</t>
  </si>
  <si>
    <t>David Boden</t>
  </si>
  <si>
    <t>Huntingdonshire AC</t>
  </si>
  <si>
    <t>49</t>
  </si>
  <si>
    <t>Elliot Breen</t>
  </si>
  <si>
    <t>Herts Phoenix AC</t>
  </si>
  <si>
    <t>50</t>
  </si>
  <si>
    <t>Abdirahman Hamud</t>
  </si>
  <si>
    <t>Hillingdon AC</t>
  </si>
  <si>
    <t>51</t>
  </si>
  <si>
    <t>Malik Nehaili</t>
  </si>
  <si>
    <t>52</t>
  </si>
  <si>
    <t>Max Williams</t>
  </si>
  <si>
    <t>Colchester &amp; Tendring AC</t>
  </si>
  <si>
    <t>53</t>
  </si>
  <si>
    <t>Samuel Clarke</t>
  </si>
  <si>
    <t>Cambridge &amp; Coleridge AC</t>
  </si>
  <si>
    <t>54</t>
  </si>
  <si>
    <t>Obi Onyejekwe</t>
  </si>
  <si>
    <t>55</t>
  </si>
  <si>
    <t>Robert Runciman</t>
  </si>
  <si>
    <t>56</t>
  </si>
  <si>
    <t>Thomas Hewes</t>
  </si>
  <si>
    <t>57</t>
  </si>
  <si>
    <t>Lee Brown</t>
  </si>
  <si>
    <t>58</t>
  </si>
  <si>
    <t>Connor Dearden</t>
  </si>
  <si>
    <t>Horsham Blue Star Harriers</t>
  </si>
  <si>
    <t>59</t>
  </si>
  <si>
    <t>Ross Hajipanayi</t>
  </si>
  <si>
    <t>Enfield &amp; Haringey AC</t>
  </si>
  <si>
    <t>60</t>
  </si>
  <si>
    <t>Calum Laing</t>
  </si>
  <si>
    <t>Tonbridge AC</t>
  </si>
  <si>
    <t>61</t>
  </si>
  <si>
    <t>Bill Saunders</t>
  </si>
  <si>
    <t>Lewes AC</t>
  </si>
  <si>
    <t>62</t>
  </si>
  <si>
    <t>Ryan Morgan</t>
  </si>
  <si>
    <t>Braintree &amp; District AC</t>
  </si>
  <si>
    <t>63</t>
  </si>
  <si>
    <t>Oliver Hewitt</t>
  </si>
  <si>
    <t>64</t>
  </si>
  <si>
    <t>Sam Mace</t>
  </si>
  <si>
    <t>Walton AC</t>
  </si>
  <si>
    <t>71</t>
  </si>
  <si>
    <t>Natasha Alfred</t>
  </si>
  <si>
    <t>72</t>
  </si>
  <si>
    <t>Immanuela Aliu</t>
  </si>
  <si>
    <t>73</t>
  </si>
  <si>
    <t>Vera Chinedu</t>
  </si>
  <si>
    <t>Cambridge Harriers</t>
  </si>
  <si>
    <t>74</t>
  </si>
  <si>
    <t>Esinam Dake</t>
  </si>
  <si>
    <t>75</t>
  </si>
  <si>
    <t>Alanah Dubbery</t>
  </si>
  <si>
    <t>Thames Valley Harriers</t>
  </si>
  <si>
    <t>76</t>
  </si>
  <si>
    <t>Tara Farrell</t>
  </si>
  <si>
    <t>77</t>
  </si>
  <si>
    <t>Ellica Fillingham</t>
  </si>
  <si>
    <t>78</t>
  </si>
  <si>
    <t>Hannah Hall</t>
  </si>
  <si>
    <t>79</t>
  </si>
  <si>
    <t>Darcie Henderson</t>
  </si>
  <si>
    <t>Andover AC</t>
  </si>
  <si>
    <t>80</t>
  </si>
  <si>
    <t>Daisy Higginbotham</t>
  </si>
  <si>
    <t>81</t>
  </si>
  <si>
    <t>Ellie Hodgson</t>
  </si>
  <si>
    <t>Southampton AC</t>
  </si>
  <si>
    <t>82</t>
  </si>
  <si>
    <t>Isabel Hornung</t>
  </si>
  <si>
    <t>Reigate Priory AC</t>
  </si>
  <si>
    <t>83</t>
  </si>
  <si>
    <t>Chi-chi Iwuchukwu</t>
  </si>
  <si>
    <t>84</t>
  </si>
  <si>
    <t>Remi Jessop</t>
  </si>
  <si>
    <t>Watford Harriers</t>
  </si>
  <si>
    <t>85</t>
  </si>
  <si>
    <t>Charlotte Lock</t>
  </si>
  <si>
    <t>86</t>
  </si>
  <si>
    <t>Michelle Mamudu</t>
  </si>
  <si>
    <t>87</t>
  </si>
  <si>
    <t>Jasmine McClutchie</t>
  </si>
  <si>
    <t>88</t>
  </si>
  <si>
    <t>Jasmine Okoye</t>
  </si>
  <si>
    <t>Bexley AC</t>
  </si>
  <si>
    <t>89</t>
  </si>
  <si>
    <t>Grace Okunola</t>
  </si>
  <si>
    <t>90</t>
  </si>
  <si>
    <t>Caitlin O'Reilly</t>
  </si>
  <si>
    <t>91</t>
  </si>
  <si>
    <t>Lara Pleace</t>
  </si>
  <si>
    <t>Windsor S E &amp; Hounslow AC</t>
  </si>
  <si>
    <t>92</t>
  </si>
  <si>
    <t>Natasha Scott</t>
  </si>
  <si>
    <t>93</t>
  </si>
  <si>
    <t>Louisa Snape</t>
  </si>
  <si>
    <t>94</t>
  </si>
  <si>
    <t>Zoe Thompson</t>
  </si>
  <si>
    <t>95</t>
  </si>
  <si>
    <t>Megan Walsh</t>
  </si>
  <si>
    <t>96</t>
  </si>
  <si>
    <t>Molly Wood</t>
  </si>
  <si>
    <t>97</t>
  </si>
  <si>
    <t>Erika Yeboah</t>
  </si>
  <si>
    <t>98</t>
  </si>
  <si>
    <t>Mary Beth Yeboah</t>
  </si>
  <si>
    <t>99</t>
  </si>
  <si>
    <t>Hollie Acraman</t>
  </si>
  <si>
    <t>100</t>
  </si>
  <si>
    <t>Hannah Badger</t>
  </si>
  <si>
    <t>102</t>
  </si>
  <si>
    <t>Petrina Chantler-Edmond</t>
  </si>
  <si>
    <t>103</t>
  </si>
  <si>
    <t>Leia Desseaux</t>
  </si>
  <si>
    <t>Ashford AC</t>
  </si>
  <si>
    <t>104</t>
  </si>
  <si>
    <t>Poppy Dinley</t>
  </si>
  <si>
    <t>105</t>
  </si>
  <si>
    <t>Alexandra Ferdinando</t>
  </si>
  <si>
    <t>106</t>
  </si>
  <si>
    <t>Emma Froome</t>
  </si>
  <si>
    <t>Winchester &amp; District AC</t>
  </si>
  <si>
    <t>108</t>
  </si>
  <si>
    <t>Chanice Gordon</t>
  </si>
  <si>
    <t>109</t>
  </si>
  <si>
    <t>Hannah Greenhalgh</t>
  </si>
  <si>
    <t>West Norfolk AC</t>
  </si>
  <si>
    <t>Chichester Runners &amp; AC</t>
  </si>
  <si>
    <t>Sian Keegan</t>
  </si>
  <si>
    <t>112</t>
  </si>
  <si>
    <t>Abigail Linturn</t>
  </si>
  <si>
    <t>113</t>
  </si>
  <si>
    <t>Sophie Linturn</t>
  </si>
  <si>
    <t>114</t>
  </si>
  <si>
    <t>Emily Macdonald</t>
  </si>
  <si>
    <t>117</t>
  </si>
  <si>
    <t>Alexandra Prickett</t>
  </si>
  <si>
    <t>118</t>
  </si>
  <si>
    <t>Fiona Rauh</t>
  </si>
  <si>
    <t>119</t>
  </si>
  <si>
    <t>Sian Richefond</t>
  </si>
  <si>
    <t>Orion Harriers</t>
  </si>
  <si>
    <t>120</t>
  </si>
  <si>
    <t>Sophie Seger</t>
  </si>
  <si>
    <t>Oxford City AC</t>
  </si>
  <si>
    <t>121</t>
  </si>
  <si>
    <t>Megan Sims</t>
  </si>
  <si>
    <t>Peterborough AC</t>
  </si>
  <si>
    <t>122</t>
  </si>
  <si>
    <t>Kitty Smithson</t>
  </si>
  <si>
    <t>123</t>
  </si>
  <si>
    <t>Elle Wastell</t>
  </si>
  <si>
    <t>Medway Park Phoenix</t>
  </si>
  <si>
    <t>124</t>
  </si>
  <si>
    <t>Lilian Bangula</t>
  </si>
  <si>
    <t>125</t>
  </si>
  <si>
    <t>Susie Drake</t>
  </si>
  <si>
    <t>126</t>
  </si>
  <si>
    <t>Esther Ekundayo</t>
  </si>
  <si>
    <t>127</t>
  </si>
  <si>
    <t>Phoebe Fenwick</t>
  </si>
  <si>
    <t>128</t>
  </si>
  <si>
    <t>Jessica Hurley</t>
  </si>
  <si>
    <t>129</t>
  </si>
  <si>
    <t>Sara Jacob</t>
  </si>
  <si>
    <t>130</t>
  </si>
  <si>
    <t>Katie Maddox</t>
  </si>
  <si>
    <t>Marshall Milton Keynes AC</t>
  </si>
  <si>
    <t>131</t>
  </si>
  <si>
    <t>Saskia Millard</t>
  </si>
  <si>
    <t>132</t>
  </si>
  <si>
    <t>Maddie Shaw</t>
  </si>
  <si>
    <t>133</t>
  </si>
  <si>
    <t>Hannah Tompkins</t>
  </si>
  <si>
    <t>134</t>
  </si>
  <si>
    <t>Ella Turner</t>
  </si>
  <si>
    <t>135</t>
  </si>
  <si>
    <t>Kayah Wilks</t>
  </si>
  <si>
    <t>136</t>
  </si>
  <si>
    <t>Holly Donohoe</t>
  </si>
  <si>
    <t>137</t>
  </si>
  <si>
    <t>Eloise O'Shaughnessy</t>
  </si>
  <si>
    <t xml:space="preserve">Blackheath &amp; Bromley Harriers </t>
  </si>
  <si>
    <t>139</t>
  </si>
  <si>
    <t>Zoe Tompkins</t>
  </si>
  <si>
    <t>140</t>
  </si>
  <si>
    <t>Lauren Croucher</t>
  </si>
  <si>
    <t>142</t>
  </si>
  <si>
    <t>Amber Durrant</t>
  </si>
  <si>
    <t>143</t>
  </si>
  <si>
    <t>Amy Fitzpatrick</t>
  </si>
  <si>
    <t>144</t>
  </si>
  <si>
    <t>Amber Hornbuckle</t>
  </si>
  <si>
    <t>145</t>
  </si>
  <si>
    <t>Emilia Isaac</t>
  </si>
  <si>
    <t>146</t>
  </si>
  <si>
    <t>Seniz Jessener</t>
  </si>
  <si>
    <t>147</t>
  </si>
  <si>
    <t>Holly Mills</t>
  </si>
  <si>
    <t>148</t>
  </si>
  <si>
    <t>Jade O'Dowda</t>
  </si>
  <si>
    <t>149</t>
  </si>
  <si>
    <t>Jade Oni</t>
  </si>
  <si>
    <t>Kingston AC &amp; Poly Harriers AC</t>
  </si>
  <si>
    <t>151</t>
  </si>
  <si>
    <t>Emily Russell</t>
  </si>
  <si>
    <t>Ashleigh Spiliopoulou</t>
  </si>
  <si>
    <t>153</t>
  </si>
  <si>
    <t>Jessica Tsapparelli</t>
  </si>
  <si>
    <t>Brighton &amp; Hove City AC</t>
  </si>
  <si>
    <t>154</t>
  </si>
  <si>
    <t>Jessica Whitbread</t>
  </si>
  <si>
    <t>155</t>
  </si>
  <si>
    <t>Kathryn Burroughs</t>
  </si>
  <si>
    <t>156</t>
  </si>
  <si>
    <t>Rebecca Hawkins</t>
  </si>
  <si>
    <t>157</t>
  </si>
  <si>
    <t>Keira Hicks</t>
  </si>
  <si>
    <t>158</t>
  </si>
  <si>
    <t>Megan Porter</t>
  </si>
  <si>
    <t>159</t>
  </si>
  <si>
    <t>Rhianna Reynolds</t>
  </si>
  <si>
    <t>160</t>
  </si>
  <si>
    <t>Molly Bates</t>
  </si>
  <si>
    <t>161</t>
  </si>
  <si>
    <t>Cicely Cole</t>
  </si>
  <si>
    <t>162</t>
  </si>
  <si>
    <t>Isabel Deacon</t>
  </si>
  <si>
    <t>163</t>
  </si>
  <si>
    <t>Emily Glanville</t>
  </si>
  <si>
    <t>164</t>
  </si>
  <si>
    <t>165</t>
  </si>
  <si>
    <t>Ellysha Franklin</t>
  </si>
  <si>
    <t>166</t>
  </si>
  <si>
    <t>Rhea Stavri</t>
  </si>
  <si>
    <t>167</t>
  </si>
  <si>
    <t>Jazmin Woolcott</t>
  </si>
  <si>
    <t>168</t>
  </si>
  <si>
    <t>Eve Keith</t>
  </si>
  <si>
    <t>169</t>
  </si>
  <si>
    <t>Eloise Locke</t>
  </si>
  <si>
    <t>171</t>
  </si>
  <si>
    <t>Akagwu Omojo</t>
  </si>
  <si>
    <t>172</t>
  </si>
  <si>
    <t>Laura Runciman</t>
  </si>
  <si>
    <t>181</t>
  </si>
  <si>
    <t>Dereck Aguma</t>
  </si>
  <si>
    <t>182</t>
  </si>
  <si>
    <t>Ethan Akanni</t>
  </si>
  <si>
    <t>183</t>
  </si>
  <si>
    <t>Kishon Allen</t>
  </si>
  <si>
    <t>184</t>
  </si>
  <si>
    <t>Dom Ashwell</t>
  </si>
  <si>
    <t>185</t>
  </si>
  <si>
    <t>Niall Bevan</t>
  </si>
  <si>
    <t>186</t>
  </si>
  <si>
    <t>Conrad Bobb</t>
  </si>
  <si>
    <t>187</t>
  </si>
  <si>
    <t>Harrison Caird</t>
  </si>
  <si>
    <t>188</t>
  </si>
  <si>
    <t>189</t>
  </si>
  <si>
    <t>Rhys Camis</t>
  </si>
  <si>
    <t>190</t>
  </si>
  <si>
    <t>Ashley Cooper</t>
  </si>
  <si>
    <t>City of Norwich AC</t>
  </si>
  <si>
    <t>191</t>
  </si>
  <si>
    <t>Terrel Craig</t>
  </si>
  <si>
    <t>192</t>
  </si>
  <si>
    <t>Scott Devlin</t>
  </si>
  <si>
    <t>193</t>
  </si>
  <si>
    <t>Rory Edwards-Bennett</t>
  </si>
  <si>
    <t>194</t>
  </si>
  <si>
    <t>Elisha Fahmy</t>
  </si>
  <si>
    <t>195</t>
  </si>
  <si>
    <t>Robert Green</t>
  </si>
  <si>
    <t>196</t>
  </si>
  <si>
    <t>Max Harbord</t>
  </si>
  <si>
    <t>Kent AC</t>
  </si>
  <si>
    <t>197</t>
  </si>
  <si>
    <t>Creston Harrison</t>
  </si>
  <si>
    <t>South London Harriers</t>
  </si>
  <si>
    <t>198</t>
  </si>
  <si>
    <t>Rene Haynes</t>
  </si>
  <si>
    <t>199</t>
  </si>
  <si>
    <t>Aaron Howard</t>
  </si>
  <si>
    <t>Havant AC</t>
  </si>
  <si>
    <t>200</t>
  </si>
  <si>
    <t>Ismail Islam</t>
  </si>
  <si>
    <t>201</t>
  </si>
  <si>
    <t>Alex James</t>
  </si>
  <si>
    <t>202</t>
  </si>
  <si>
    <t>Daniel John</t>
  </si>
  <si>
    <t>203</t>
  </si>
  <si>
    <t>Jordan Kelly</t>
  </si>
  <si>
    <t>Guernsey Island AAC</t>
  </si>
  <si>
    <t>204</t>
  </si>
  <si>
    <t>Austen Lane</t>
  </si>
  <si>
    <t>205</t>
  </si>
  <si>
    <t>Daniel Luke</t>
  </si>
  <si>
    <t>206</t>
  </si>
  <si>
    <t>Camron Lyttle</t>
  </si>
  <si>
    <t>207</t>
  </si>
  <si>
    <t>Callum MacTaggart</t>
  </si>
  <si>
    <t>208</t>
  </si>
  <si>
    <t>Ben Matsuka-Williams</t>
  </si>
  <si>
    <t>209</t>
  </si>
  <si>
    <t>Matthew Mbriwa</t>
  </si>
  <si>
    <t>210</t>
  </si>
  <si>
    <t>Rechmial Miller</t>
  </si>
  <si>
    <t>211</t>
  </si>
  <si>
    <t>Kenechukwu Obienu</t>
  </si>
  <si>
    <t>212</t>
  </si>
  <si>
    <t>Connor Oliver</t>
  </si>
  <si>
    <t>213</t>
  </si>
  <si>
    <t>Kesi Oludoyi</t>
  </si>
  <si>
    <t>214</t>
  </si>
  <si>
    <t>Anthony O'Martins</t>
  </si>
  <si>
    <t>215</t>
  </si>
  <si>
    <t>Keano-Elliott Paris-Samuel</t>
  </si>
  <si>
    <t>216</t>
  </si>
  <si>
    <t>Callum Leigh Petitt-Coombes</t>
  </si>
  <si>
    <t>217</t>
  </si>
  <si>
    <t>Max Price</t>
  </si>
  <si>
    <t>218</t>
  </si>
  <si>
    <t>Owen Richardson</t>
  </si>
  <si>
    <t>Basingstoke &amp; Mid Hants AC</t>
  </si>
  <si>
    <t>219</t>
  </si>
  <si>
    <t>Lloyd Riggall</t>
  </si>
  <si>
    <t>220</t>
  </si>
  <si>
    <t>Caleb Simon</t>
  </si>
  <si>
    <t>221</t>
  </si>
  <si>
    <t>Cameron Skeete</t>
  </si>
  <si>
    <t>222</t>
  </si>
  <si>
    <t>Joe Stedman</t>
  </si>
  <si>
    <t>223</t>
  </si>
  <si>
    <t>Nilrem Stewart</t>
  </si>
  <si>
    <t>224</t>
  </si>
  <si>
    <t>Sam Talbot</t>
  </si>
  <si>
    <t>Exeter Harriers</t>
  </si>
  <si>
    <t>225</t>
  </si>
  <si>
    <t>Lewis Thorn</t>
  </si>
  <si>
    <t>226</t>
  </si>
  <si>
    <t>Moinul Uddin</t>
  </si>
  <si>
    <t>227</t>
  </si>
  <si>
    <t>Lathursan Vinayagamoorthy</t>
  </si>
  <si>
    <t>228</t>
  </si>
  <si>
    <t>Lee Westley</t>
  </si>
  <si>
    <t>229</t>
  </si>
  <si>
    <t>Joseph Wilkin</t>
  </si>
  <si>
    <t>230</t>
  </si>
  <si>
    <t>Daniel Wong</t>
  </si>
  <si>
    <t>231</t>
  </si>
  <si>
    <t>Joel Wynter</t>
  </si>
  <si>
    <t>232</t>
  </si>
  <si>
    <t>Gabriel Yiadom</t>
  </si>
  <si>
    <t>Ilford AC</t>
  </si>
  <si>
    <t>233</t>
  </si>
  <si>
    <t>Ajibola Aderemi</t>
  </si>
  <si>
    <t>234</t>
  </si>
  <si>
    <t>235</t>
  </si>
  <si>
    <t>Chris-Collins Ahouzan</t>
  </si>
  <si>
    <t>236</t>
  </si>
  <si>
    <t>Oliver Benveniste</t>
  </si>
  <si>
    <t>237</t>
  </si>
  <si>
    <t>George Biggs</t>
  </si>
  <si>
    <t>238</t>
  </si>
  <si>
    <t>Andrei Bogdan</t>
  </si>
  <si>
    <t>239</t>
  </si>
  <si>
    <t>Ryan Brackstone</t>
  </si>
  <si>
    <t>240</t>
  </si>
  <si>
    <t>Stefan Hamblin</t>
  </si>
  <si>
    <t>241</t>
  </si>
  <si>
    <t>Dean Hodgson</t>
  </si>
  <si>
    <t>242</t>
  </si>
  <si>
    <t>Brandon McCarthy</t>
  </si>
  <si>
    <t>243</t>
  </si>
  <si>
    <t>Thomas Milton</t>
  </si>
  <si>
    <t>244</t>
  </si>
  <si>
    <t>Alex Bartlett</t>
  </si>
  <si>
    <t>Diss &amp; District AC</t>
  </si>
  <si>
    <t>245</t>
  </si>
  <si>
    <t>Joseph Bouakaze-Khan</t>
  </si>
  <si>
    <t>Guildford &amp; Godalming AC</t>
  </si>
  <si>
    <t>246</t>
  </si>
  <si>
    <t>Joel Bright-Davies</t>
  </si>
  <si>
    <t>247</t>
  </si>
  <si>
    <t>Archie Davis</t>
  </si>
  <si>
    <t>Brighton Phoenix AC</t>
  </si>
  <si>
    <t>248</t>
  </si>
  <si>
    <t>249</t>
  </si>
  <si>
    <t>Mukhtar Farah</t>
  </si>
  <si>
    <t>250</t>
  </si>
  <si>
    <t>James Jackson</t>
  </si>
  <si>
    <t>251</t>
  </si>
  <si>
    <t>Ali Ahmed Khalid</t>
  </si>
  <si>
    <t>252</t>
  </si>
  <si>
    <t>Jack Maher</t>
  </si>
  <si>
    <t>James Martin</t>
  </si>
  <si>
    <t>254</t>
  </si>
  <si>
    <t>255</t>
  </si>
  <si>
    <t>Nooragha Moomand</t>
  </si>
  <si>
    <t>256</t>
  </si>
  <si>
    <t>Feysel Nadew</t>
  </si>
  <si>
    <t>257</t>
  </si>
  <si>
    <t>Paul Notley</t>
  </si>
  <si>
    <t>258</t>
  </si>
  <si>
    <t>Edward Olsen</t>
  </si>
  <si>
    <t>259</t>
  </si>
  <si>
    <t>James Regan</t>
  </si>
  <si>
    <t>260</t>
  </si>
  <si>
    <t>Harry Reynolds</t>
  </si>
  <si>
    <t>261</t>
  </si>
  <si>
    <t>Archie Rippin</t>
  </si>
  <si>
    <t>262</t>
  </si>
  <si>
    <t>Jack Rodwell</t>
  </si>
  <si>
    <t>263</t>
  </si>
  <si>
    <t>Sam Rogers</t>
  </si>
  <si>
    <t>264</t>
  </si>
  <si>
    <t>Charles Sillett</t>
  </si>
  <si>
    <t>265</t>
  </si>
  <si>
    <t>Wahid Zerrouki</t>
  </si>
  <si>
    <t>Unattached</t>
  </si>
  <si>
    <t>266</t>
  </si>
  <si>
    <t>Nathan Bekele</t>
  </si>
  <si>
    <t>267</t>
  </si>
  <si>
    <t>Billy Black</t>
  </si>
  <si>
    <t>268</t>
  </si>
  <si>
    <t>Patrick Goffey</t>
  </si>
  <si>
    <t>269</t>
  </si>
  <si>
    <t>Joshua Iton</t>
  </si>
  <si>
    <t>270</t>
  </si>
  <si>
    <t>Isaac Osofisan</t>
  </si>
  <si>
    <t>271</t>
  </si>
  <si>
    <t>Usamah Patel</t>
  </si>
  <si>
    <t>272</t>
  </si>
  <si>
    <t>273</t>
  </si>
  <si>
    <t>Aynesh Akhal</t>
  </si>
  <si>
    <t>274</t>
  </si>
  <si>
    <t>Cameron Amedee</t>
  </si>
  <si>
    <t>275</t>
  </si>
  <si>
    <t>Luke Batup</t>
  </si>
  <si>
    <t>276</t>
  </si>
  <si>
    <t>Sean Bazanye-Lutu</t>
  </si>
  <si>
    <t>277</t>
  </si>
  <si>
    <t>Oscar Boughen</t>
  </si>
  <si>
    <t>278</t>
  </si>
  <si>
    <t>Lewis Church</t>
  </si>
  <si>
    <t>Rhys Collings</t>
  </si>
  <si>
    <t>280</t>
  </si>
  <si>
    <t>James Greenhalgh</t>
  </si>
  <si>
    <t>281</t>
  </si>
  <si>
    <t>Benjamin Isaac</t>
  </si>
  <si>
    <t>282</t>
  </si>
  <si>
    <t>Jack Knight</t>
  </si>
  <si>
    <t>283</t>
  </si>
  <si>
    <t>Havering Mayesbrook AC</t>
  </si>
  <si>
    <t>284</t>
  </si>
  <si>
    <t>Sean Rafique</t>
  </si>
  <si>
    <t>285</t>
  </si>
  <si>
    <t>Robert Sakala</t>
  </si>
  <si>
    <t>286</t>
  </si>
  <si>
    <t>Michael Shields</t>
  </si>
  <si>
    <t>Basildon AC</t>
  </si>
  <si>
    <t>287</t>
  </si>
  <si>
    <t>Adam Ssali</t>
  </si>
  <si>
    <t>288</t>
  </si>
  <si>
    <t>Tim Stephens</t>
  </si>
  <si>
    <t>Joseph Thurgood</t>
  </si>
  <si>
    <t>290</t>
  </si>
  <si>
    <t>Matthew Treston</t>
  </si>
  <si>
    <t>291</t>
  </si>
  <si>
    <t>George Vaughan</t>
  </si>
  <si>
    <t>William Cartledge</t>
  </si>
  <si>
    <t>293</t>
  </si>
  <si>
    <t>Bedford &amp; County AC</t>
  </si>
  <si>
    <t>294</t>
  </si>
  <si>
    <t>Alex Dargan-Bloss</t>
  </si>
  <si>
    <t>295</t>
  </si>
  <si>
    <t>Glen Foster</t>
  </si>
  <si>
    <t>296</t>
  </si>
  <si>
    <t>Jamie Horne</t>
  </si>
  <si>
    <t>298</t>
  </si>
  <si>
    <t>Adam Jones</t>
  </si>
  <si>
    <t>299</t>
  </si>
  <si>
    <t>Matthew Lally</t>
  </si>
  <si>
    <t>300</t>
  </si>
  <si>
    <t>Owen Lawrence</t>
  </si>
  <si>
    <t>301</t>
  </si>
  <si>
    <t>302</t>
  </si>
  <si>
    <t>Ocean Schwartz</t>
  </si>
  <si>
    <t>Holland Sports AC</t>
  </si>
  <si>
    <t>303</t>
  </si>
  <si>
    <t>Aidan Simpson</t>
  </si>
  <si>
    <t>304</t>
  </si>
  <si>
    <t>Sid Walters</t>
  </si>
  <si>
    <t>305</t>
  </si>
  <si>
    <t>Ryan Webb</t>
  </si>
  <si>
    <t>Wimborne AC</t>
  </si>
  <si>
    <t>306</t>
  </si>
  <si>
    <t>Scott Webster</t>
  </si>
  <si>
    <t>307</t>
  </si>
  <si>
    <t>Joseph Winn</t>
  </si>
  <si>
    <t>308</t>
  </si>
  <si>
    <t>Josh Breaker-Rolfe</t>
  </si>
  <si>
    <t>309</t>
  </si>
  <si>
    <t>Dylan Carlsson-Smith</t>
  </si>
  <si>
    <t>310</t>
  </si>
  <si>
    <t>Dawid Cedro</t>
  </si>
  <si>
    <t>311</t>
  </si>
  <si>
    <t>Andrew Douglas</t>
  </si>
  <si>
    <t>312</t>
  </si>
  <si>
    <t>Nathan Gardner</t>
  </si>
  <si>
    <t>313</t>
  </si>
  <si>
    <t>George Grant</t>
  </si>
  <si>
    <t>314</t>
  </si>
  <si>
    <t>Alex Hardy</t>
  </si>
  <si>
    <t>315</t>
  </si>
  <si>
    <t>Conrad Kalinowski</t>
  </si>
  <si>
    <t>316</t>
  </si>
  <si>
    <t>Charlie Maw</t>
  </si>
  <si>
    <t>317</t>
  </si>
  <si>
    <t>Justin Tarrant</t>
  </si>
  <si>
    <t>318</t>
  </si>
  <si>
    <t>George Turner</t>
  </si>
  <si>
    <t>319</t>
  </si>
  <si>
    <t>James Weller</t>
  </si>
  <si>
    <t>320</t>
  </si>
  <si>
    <t>Joe West</t>
  </si>
  <si>
    <t>321</t>
  </si>
  <si>
    <t>Jude Bright-Davies</t>
  </si>
  <si>
    <t>322</t>
  </si>
  <si>
    <t>Henry Marshall</t>
  </si>
  <si>
    <t>Tristan Martin</t>
  </si>
  <si>
    <t>Patrick Sylla</t>
  </si>
  <si>
    <t>Stefan Amokwandoh</t>
  </si>
  <si>
    <t>Sam Cheah</t>
  </si>
  <si>
    <t>St Mary's Richmond AC</t>
  </si>
  <si>
    <t>Thomas Phillip</t>
  </si>
  <si>
    <t>Phillip Thomas</t>
  </si>
  <si>
    <t>Jacob Veerapen</t>
  </si>
  <si>
    <t>Oliver Hussey</t>
  </si>
  <si>
    <t>350</t>
  </si>
  <si>
    <t>Lizzie Adam</t>
  </si>
  <si>
    <t>351</t>
  </si>
  <si>
    <t>Ayoola Ajayi</t>
  </si>
  <si>
    <t>352</t>
  </si>
  <si>
    <t>Deschannelle Ajiboluwa</t>
  </si>
  <si>
    <t>353</t>
  </si>
  <si>
    <t>Leah Ball</t>
  </si>
  <si>
    <t>354</t>
  </si>
  <si>
    <t>Ellie Bandy</t>
  </si>
  <si>
    <t>355</t>
  </si>
  <si>
    <t>Zoe Barracks</t>
  </si>
  <si>
    <t>356</t>
  </si>
  <si>
    <t>Courtney Bland</t>
  </si>
  <si>
    <t>357</t>
  </si>
  <si>
    <t>Lucy Bomphrey</t>
  </si>
  <si>
    <t>358</t>
  </si>
  <si>
    <t>Jess Breach</t>
  </si>
  <si>
    <t>359</t>
  </si>
  <si>
    <t>Maya Bruney</t>
  </si>
  <si>
    <t>360</t>
  </si>
  <si>
    <t>Izzy Bryant</t>
  </si>
  <si>
    <t>361</t>
  </si>
  <si>
    <t>Elizabeth Butler-Clack</t>
  </si>
  <si>
    <t>362</t>
  </si>
  <si>
    <t>Ebony Carr</t>
  </si>
  <si>
    <t>363</t>
  </si>
  <si>
    <t>Tsungai Chadhliwa</t>
  </si>
  <si>
    <t>364</t>
  </si>
  <si>
    <t>Ella Chalmers</t>
  </si>
  <si>
    <t>Worthing &amp; District Harriers</t>
  </si>
  <si>
    <t>365</t>
  </si>
  <si>
    <t>Amber Chudleigh</t>
  </si>
  <si>
    <t>366</t>
  </si>
  <si>
    <t xml:space="preserve">Ashleigh Clarke                   </t>
  </si>
  <si>
    <t>367</t>
  </si>
  <si>
    <t>Lola Costa-Sa</t>
  </si>
  <si>
    <t>368</t>
  </si>
  <si>
    <t>Jazz Crawford</t>
  </si>
  <si>
    <t>369</t>
  </si>
  <si>
    <t>Precious Ejimonyeabala</t>
  </si>
  <si>
    <t>370</t>
  </si>
  <si>
    <t>Susanna Fadeyi</t>
  </si>
  <si>
    <t>371</t>
  </si>
  <si>
    <t>Simi Fajemisin</t>
  </si>
  <si>
    <t>372</t>
  </si>
  <si>
    <t>Valentina Granata</t>
  </si>
  <si>
    <t>373</t>
  </si>
  <si>
    <t>Isobel Gray</t>
  </si>
  <si>
    <t>374</t>
  </si>
  <si>
    <t>Rebecca Gray</t>
  </si>
  <si>
    <t>Cornwall AC</t>
  </si>
  <si>
    <t>375</t>
  </si>
  <si>
    <t>Naomi Greener</t>
  </si>
  <si>
    <t>376</t>
  </si>
  <si>
    <t>Bethany Harley</t>
  </si>
  <si>
    <t>377</t>
  </si>
  <si>
    <t>Lucy Hoad</t>
  </si>
  <si>
    <t>378</t>
  </si>
  <si>
    <t>Emily Hornung</t>
  </si>
  <si>
    <t>379</t>
  </si>
  <si>
    <t>Michelle Hughes</t>
  </si>
  <si>
    <t>380</t>
  </si>
  <si>
    <t>Beth James</t>
  </si>
  <si>
    <t>381</t>
  </si>
  <si>
    <t>Alice Keyser</t>
  </si>
  <si>
    <t>382</t>
  </si>
  <si>
    <t>Darcey Kuypers</t>
  </si>
  <si>
    <t>383</t>
  </si>
  <si>
    <t>Ocean Lewis</t>
  </si>
  <si>
    <t>384</t>
  </si>
  <si>
    <t>Krystal Matthews</t>
  </si>
  <si>
    <t>385</t>
  </si>
  <si>
    <t>Olivia Mundabi</t>
  </si>
  <si>
    <t>386</t>
  </si>
  <si>
    <t>Tia-Rose Murray</t>
  </si>
  <si>
    <t>387</t>
  </si>
  <si>
    <t>Michaela Obijiaku</t>
  </si>
  <si>
    <t>388</t>
  </si>
  <si>
    <t>Isio Orogun</t>
  </si>
  <si>
    <t>389</t>
  </si>
  <si>
    <t>Jade Packer</t>
  </si>
  <si>
    <t>Southend on Sea AC</t>
  </si>
  <si>
    <t>390</t>
  </si>
  <si>
    <t>Katie Pursehouse</t>
  </si>
  <si>
    <t>391</t>
  </si>
  <si>
    <t>Sophie Rickner</t>
  </si>
  <si>
    <t>392</t>
  </si>
  <si>
    <t>Brittany Robinson</t>
  </si>
  <si>
    <t>393</t>
  </si>
  <si>
    <t>Sherique Ruddock</t>
  </si>
  <si>
    <t>394</t>
  </si>
  <si>
    <t>Jazmin Salter</t>
  </si>
  <si>
    <t>395</t>
  </si>
  <si>
    <t>Sade Angel Turner-Moise</t>
  </si>
  <si>
    <t>396</t>
  </si>
  <si>
    <t>Layla Walker Lawrence</t>
  </si>
  <si>
    <t>397</t>
  </si>
  <si>
    <t>Amber Warren</t>
  </si>
  <si>
    <t>398</t>
  </si>
  <si>
    <t>Holly Widdowson</t>
  </si>
  <si>
    <t>Jersey Spartan AC</t>
  </si>
  <si>
    <t>399</t>
  </si>
  <si>
    <t>Hannah Williams</t>
  </si>
  <si>
    <t>400</t>
  </si>
  <si>
    <t>Emily Wood</t>
  </si>
  <si>
    <t>401</t>
  </si>
  <si>
    <t>Tamara Anderson</t>
  </si>
  <si>
    <t>Thanet AC</t>
  </si>
  <si>
    <t>402</t>
  </si>
  <si>
    <t>Amber Beackon</t>
  </si>
  <si>
    <t>Luton AC</t>
  </si>
  <si>
    <t>404</t>
  </si>
  <si>
    <t>Alice Byles</t>
  </si>
  <si>
    <t>405</t>
  </si>
  <si>
    <t>Millie Calkin</t>
  </si>
  <si>
    <t>406</t>
  </si>
  <si>
    <t>Laura Darcey</t>
  </si>
  <si>
    <t>407</t>
  </si>
  <si>
    <t>Eleanor Derbyshire</t>
  </si>
  <si>
    <t>408</t>
  </si>
  <si>
    <t>Rosie Fuller</t>
  </si>
  <si>
    <t>409</t>
  </si>
  <si>
    <t>Emily Hack</t>
  </si>
  <si>
    <t>Rose Hairs</t>
  </si>
  <si>
    <t>413</t>
  </si>
  <si>
    <t>Elizabeth Ibidunni</t>
  </si>
  <si>
    <t>414</t>
  </si>
  <si>
    <t>Salome Japal</t>
  </si>
  <si>
    <t>415</t>
  </si>
  <si>
    <t>Millie Jones</t>
  </si>
  <si>
    <t>416</t>
  </si>
  <si>
    <t>Rachel Klima</t>
  </si>
  <si>
    <t>Chiltern Harriers AC</t>
  </si>
  <si>
    <t>417</t>
  </si>
  <si>
    <t>Imogen Munday</t>
  </si>
  <si>
    <t>418</t>
  </si>
  <si>
    <t>Tahlia Nelson</t>
  </si>
  <si>
    <t>419</t>
  </si>
  <si>
    <t>Megan Price</t>
  </si>
  <si>
    <t>420</t>
  </si>
  <si>
    <t>Amy Richards</t>
  </si>
  <si>
    <t>421</t>
  </si>
  <si>
    <t>Sophie Segun</t>
  </si>
  <si>
    <t>423</t>
  </si>
  <si>
    <t>Megan Siddle</t>
  </si>
  <si>
    <t>424</t>
  </si>
  <si>
    <t>Rhiannon Wallwork</t>
  </si>
  <si>
    <t>425</t>
  </si>
  <si>
    <t>Jemma Wood</t>
  </si>
  <si>
    <t>426</t>
  </si>
  <si>
    <t>Anna Woodward</t>
  </si>
  <si>
    <t>427</t>
  </si>
  <si>
    <t>Nastassja Allin</t>
  </si>
  <si>
    <t>428</t>
  </si>
  <si>
    <t>Tara Bage</t>
  </si>
  <si>
    <t>429</t>
  </si>
  <si>
    <t>Alice Bain</t>
  </si>
  <si>
    <t>430</t>
  </si>
  <si>
    <t>Georgina Bradford</t>
  </si>
  <si>
    <t>432</t>
  </si>
  <si>
    <t>Melissa Cheeseman</t>
  </si>
  <si>
    <t>433</t>
  </si>
  <si>
    <t>Carys Cox</t>
  </si>
  <si>
    <t>434</t>
  </si>
  <si>
    <t>Ellie Drake</t>
  </si>
  <si>
    <t>436</t>
  </si>
  <si>
    <t>Georgia Harvey</t>
  </si>
  <si>
    <t>Abingdon AC</t>
  </si>
  <si>
    <t>437</t>
  </si>
  <si>
    <t>Chloe Hayes</t>
  </si>
  <si>
    <t>439</t>
  </si>
  <si>
    <t>Lucy Kidwell</t>
  </si>
  <si>
    <t>440</t>
  </si>
  <si>
    <t>Olivia Lamont</t>
  </si>
  <si>
    <t>441</t>
  </si>
  <si>
    <t>442</t>
  </si>
  <si>
    <t>Brooke Lidster</t>
  </si>
  <si>
    <t>443</t>
  </si>
  <si>
    <t>Sophie Mansfield</t>
  </si>
  <si>
    <t>444</t>
  </si>
  <si>
    <t>Jennifer Payne</t>
  </si>
  <si>
    <t>445</t>
  </si>
  <si>
    <t>Whyte-Wilidng Ruby</t>
  </si>
  <si>
    <t>446</t>
  </si>
  <si>
    <t>Skye O'Shaughnessy</t>
  </si>
  <si>
    <t>447</t>
  </si>
  <si>
    <t>Yasmin Ryder</t>
  </si>
  <si>
    <t>448</t>
  </si>
  <si>
    <t>Marella Whitfield</t>
  </si>
  <si>
    <t>449</t>
  </si>
  <si>
    <t>Sonya Archer</t>
  </si>
  <si>
    <t>450</t>
  </si>
  <si>
    <t>Ellie Bilsland</t>
  </si>
  <si>
    <t>452</t>
  </si>
  <si>
    <t>Taylor Campbell</t>
  </si>
  <si>
    <t>Belgrave Harriers</t>
  </si>
  <si>
    <t>453</t>
  </si>
  <si>
    <t>Sally Cowler</t>
  </si>
  <si>
    <t>454</t>
  </si>
  <si>
    <t>Hannah Dark</t>
  </si>
  <si>
    <t>455</t>
  </si>
  <si>
    <t>Sophie Elliss</t>
  </si>
  <si>
    <t>456</t>
  </si>
  <si>
    <t>Katie Garland</t>
  </si>
  <si>
    <t>Hastings AC</t>
  </si>
  <si>
    <t>457</t>
  </si>
  <si>
    <t>Amber-Leigh Hall</t>
  </si>
  <si>
    <t>458</t>
  </si>
  <si>
    <t>Naomi Harryman</t>
  </si>
  <si>
    <t>Harlow AC</t>
  </si>
  <si>
    <t>459</t>
  </si>
  <si>
    <t>Isabella Hilditch</t>
  </si>
  <si>
    <t>460</t>
  </si>
  <si>
    <t>Alice Hopkins</t>
  </si>
  <si>
    <t>461</t>
  </si>
  <si>
    <t>Alicia Julien</t>
  </si>
  <si>
    <t>462</t>
  </si>
  <si>
    <t>Priya Kanda</t>
  </si>
  <si>
    <t>463</t>
  </si>
  <si>
    <t>Fiona McQuire</t>
  </si>
  <si>
    <t>464</t>
  </si>
  <si>
    <t>Grace Mee</t>
  </si>
  <si>
    <t>Highgate Harriers</t>
  </si>
  <si>
    <t>465</t>
  </si>
  <si>
    <t>Ella Nicholson</t>
  </si>
  <si>
    <t>466</t>
  </si>
  <si>
    <t>Laura Nofer</t>
  </si>
  <si>
    <t>467</t>
  </si>
  <si>
    <t>Katya Oldfield</t>
  </si>
  <si>
    <t>Team Southampton</t>
  </si>
  <si>
    <t>468</t>
  </si>
  <si>
    <t>Hope Sarti</t>
  </si>
  <si>
    <t>469</t>
  </si>
  <si>
    <t>Charlotte Williams</t>
  </si>
  <si>
    <t>470</t>
  </si>
  <si>
    <t>Rebecca Hawtin</t>
  </si>
  <si>
    <t>Eva Mee</t>
  </si>
  <si>
    <t>472</t>
  </si>
  <si>
    <t>473</t>
  </si>
  <si>
    <t>Anya Wood</t>
  </si>
  <si>
    <t>Windsor Slough &amp; Eton</t>
  </si>
  <si>
    <t>474</t>
  </si>
  <si>
    <t>Megan Bailey</t>
  </si>
  <si>
    <t>475</t>
  </si>
  <si>
    <t>Caitlin Boyle</t>
  </si>
  <si>
    <t>Erin Breen</t>
  </si>
  <si>
    <t>477</t>
  </si>
  <si>
    <t>478</t>
  </si>
  <si>
    <t>Stephanie Broomhead</t>
  </si>
  <si>
    <t>479</t>
  </si>
  <si>
    <t>Holly Brown</t>
  </si>
  <si>
    <t>480</t>
  </si>
  <si>
    <t>Tamsin Campbell</t>
  </si>
  <si>
    <t>481</t>
  </si>
  <si>
    <t>Livvy Connor</t>
  </si>
  <si>
    <t>482</t>
  </si>
  <si>
    <t>Harriet Day</t>
  </si>
  <si>
    <t>483</t>
  </si>
  <si>
    <t>Catilin Dimbleby</t>
  </si>
  <si>
    <t>484</t>
  </si>
  <si>
    <t>Millie Hemsley</t>
  </si>
  <si>
    <t>Martha Huggins</t>
  </si>
  <si>
    <t>486</t>
  </si>
  <si>
    <t>487</t>
  </si>
  <si>
    <t>Aurelija Ippolito</t>
  </si>
  <si>
    <t>488</t>
  </si>
  <si>
    <t>Nadja Kankare</t>
  </si>
  <si>
    <t>489</t>
  </si>
  <si>
    <t>Emma Martin</t>
  </si>
  <si>
    <t>490</t>
  </si>
  <si>
    <t>Megan McInnes</t>
  </si>
  <si>
    <t>491</t>
  </si>
  <si>
    <t>Jessica Robinson</t>
  </si>
  <si>
    <t>492</t>
  </si>
  <si>
    <t>Rebecca Ryan</t>
  </si>
  <si>
    <t>493</t>
  </si>
  <si>
    <t>Polly Saunders</t>
  </si>
  <si>
    <t>494</t>
  </si>
  <si>
    <t>Maddy Sketchley</t>
  </si>
  <si>
    <t>495</t>
  </si>
  <si>
    <t>Phoebe Thomas</t>
  </si>
  <si>
    <t>496</t>
  </si>
  <si>
    <t>Kierra Barker</t>
  </si>
  <si>
    <t>497</t>
  </si>
  <si>
    <t>Maisie Barnes</t>
  </si>
  <si>
    <t>Queens College London</t>
  </si>
  <si>
    <t>498</t>
  </si>
  <si>
    <t>Tyrone Bolden</t>
  </si>
  <si>
    <t>499</t>
  </si>
  <si>
    <t>Catherine Brooks</t>
  </si>
  <si>
    <t>500</t>
  </si>
  <si>
    <t>Isabelle Charters</t>
  </si>
  <si>
    <t>501</t>
  </si>
  <si>
    <t>Olive Curran</t>
  </si>
  <si>
    <t>502</t>
  </si>
  <si>
    <t>Julia Freeman</t>
  </si>
  <si>
    <t>Maidenhead AC</t>
  </si>
  <si>
    <t>Elli Heyes</t>
  </si>
  <si>
    <t>504</t>
  </si>
  <si>
    <t>Angel Kerin</t>
  </si>
  <si>
    <t>505</t>
  </si>
  <si>
    <t>Chloe Rixon</t>
  </si>
  <si>
    <t>506</t>
  </si>
  <si>
    <t>Ellie Savva</t>
  </si>
  <si>
    <t>507</t>
  </si>
  <si>
    <t>Stephanie Shackel</t>
  </si>
  <si>
    <t>508</t>
  </si>
  <si>
    <t>Kerri Davidson</t>
  </si>
  <si>
    <t>509</t>
  </si>
  <si>
    <t>Lucy Johnston</t>
  </si>
  <si>
    <t>510</t>
  </si>
  <si>
    <t>Joanna Kalema</t>
  </si>
  <si>
    <t>511</t>
  </si>
  <si>
    <t>Katie Petyt</t>
  </si>
  <si>
    <t>512</t>
  </si>
  <si>
    <t>Cora Sexton</t>
  </si>
  <si>
    <t>513</t>
  </si>
  <si>
    <t>Laura Zialor</t>
  </si>
  <si>
    <t>514</t>
  </si>
  <si>
    <t>Luisa Chantler Edmond</t>
  </si>
  <si>
    <t>515</t>
  </si>
  <si>
    <t>Nnenna Eronini</t>
  </si>
  <si>
    <t>Sophie Merritt</t>
  </si>
  <si>
    <t>Divine Oladipo</t>
  </si>
  <si>
    <t>Gbemisola Olaosebikan</t>
  </si>
  <si>
    <t>545</t>
  </si>
  <si>
    <t>Aaron Adekoya</t>
  </si>
  <si>
    <t>546</t>
  </si>
  <si>
    <t>547</t>
  </si>
  <si>
    <t>Reuben Arthur</t>
  </si>
  <si>
    <t>548</t>
  </si>
  <si>
    <t>Abbey Babatunde</t>
  </si>
  <si>
    <t>549</t>
  </si>
  <si>
    <t>Keith Cullen Bachiller</t>
  </si>
  <si>
    <t>550</t>
  </si>
  <si>
    <t>Matthew Bailey</t>
  </si>
  <si>
    <t>551</t>
  </si>
  <si>
    <t>James Bell</t>
  </si>
  <si>
    <t>552</t>
  </si>
  <si>
    <t>Ayomide Byron</t>
  </si>
  <si>
    <t>553</t>
  </si>
  <si>
    <t>Leroy Cain</t>
  </si>
  <si>
    <t>554</t>
  </si>
  <si>
    <t>Cameron Challis</t>
  </si>
  <si>
    <t>555</t>
  </si>
  <si>
    <t>Piers Chen</t>
  </si>
  <si>
    <t>556</t>
  </si>
  <si>
    <t>James Curran</t>
  </si>
  <si>
    <t>West Suffolk AC</t>
  </si>
  <si>
    <t>557</t>
  </si>
  <si>
    <t>Seyi Daramola</t>
  </si>
  <si>
    <t>558</t>
  </si>
  <si>
    <t>Joseph Dewar</t>
  </si>
  <si>
    <t>559</t>
  </si>
  <si>
    <t>Luke Dorrell</t>
  </si>
  <si>
    <t>Aldershot Farnham &amp; DAC</t>
  </si>
  <si>
    <t>560</t>
  </si>
  <si>
    <t>Ojie-Dayo Edoburun</t>
  </si>
  <si>
    <t>561</t>
  </si>
  <si>
    <t>Jake Field</t>
  </si>
  <si>
    <t>562</t>
  </si>
  <si>
    <t>Henry Hanif</t>
  </si>
  <si>
    <t>563</t>
  </si>
  <si>
    <t>Jordan Harry</t>
  </si>
  <si>
    <t>564</t>
  </si>
  <si>
    <t>Liam Hunt</t>
  </si>
  <si>
    <t>565</t>
  </si>
  <si>
    <t>Omari Isles-Thomas</t>
  </si>
  <si>
    <t>566</t>
  </si>
  <si>
    <t>Stanley Livingston</t>
  </si>
  <si>
    <t>Channel Islands AC</t>
  </si>
  <si>
    <t>567</t>
  </si>
  <si>
    <t>Ornette Matthews</t>
  </si>
  <si>
    <t>568</t>
  </si>
  <si>
    <t>Edwin Miles</t>
  </si>
  <si>
    <t>569</t>
  </si>
  <si>
    <t>Max Mondelli</t>
  </si>
  <si>
    <t>570</t>
  </si>
  <si>
    <t>Royan Moore</t>
  </si>
  <si>
    <t>571</t>
  </si>
  <si>
    <t>Jacob Ness</t>
  </si>
  <si>
    <t>572</t>
  </si>
  <si>
    <t>Benjamin Noel</t>
  </si>
  <si>
    <t>573</t>
  </si>
  <si>
    <t>Tolu Ogundana</t>
  </si>
  <si>
    <t>574</t>
  </si>
  <si>
    <t>James Olasunkanmi</t>
  </si>
  <si>
    <t>575</t>
  </si>
  <si>
    <t>Emmanuel Olatunji</t>
  </si>
  <si>
    <t>576</t>
  </si>
  <si>
    <t>Leslie Parkes</t>
  </si>
  <si>
    <t>577</t>
  </si>
  <si>
    <t>Rhykiem Patterson</t>
  </si>
  <si>
    <t>UNAT</t>
  </si>
  <si>
    <t>578</t>
  </si>
  <si>
    <t>Marvin Popoola</t>
  </si>
  <si>
    <t>579</t>
  </si>
  <si>
    <t>Kyle Potter</t>
  </si>
  <si>
    <t>580</t>
  </si>
  <si>
    <t>Damien Powell</t>
  </si>
  <si>
    <t>581</t>
  </si>
  <si>
    <t>Andrew Pryde</t>
  </si>
  <si>
    <t>582</t>
  </si>
  <si>
    <t>Myles Richardson</t>
  </si>
  <si>
    <t>583</t>
  </si>
  <si>
    <t>Rory Roberts</t>
  </si>
  <si>
    <t>584</t>
  </si>
  <si>
    <t>Richard Shingleton</t>
  </si>
  <si>
    <t>585</t>
  </si>
  <si>
    <t>Lewis Smith</t>
  </si>
  <si>
    <t>586</t>
  </si>
  <si>
    <t>Jack Strachan</t>
  </si>
  <si>
    <t>587</t>
  </si>
  <si>
    <t>Kaylen Stuart</t>
  </si>
  <si>
    <t>588</t>
  </si>
  <si>
    <t>Harry Unwin</t>
  </si>
  <si>
    <t>589</t>
  </si>
  <si>
    <t>Frano Vainio-Doiseul</t>
  </si>
  <si>
    <t>590</t>
  </si>
  <si>
    <t>Ryan Walker</t>
  </si>
  <si>
    <t>591</t>
  </si>
  <si>
    <t>Jan Walusiak</t>
  </si>
  <si>
    <t>592</t>
  </si>
  <si>
    <t>Michael Watson</t>
  </si>
  <si>
    <t>593</t>
  </si>
  <si>
    <t>Mackanaki Williams</t>
  </si>
  <si>
    <t>595</t>
  </si>
  <si>
    <t>Sebastian Anthony</t>
  </si>
  <si>
    <t>596</t>
  </si>
  <si>
    <t>Nick Armstrong</t>
  </si>
  <si>
    <t>597</t>
  </si>
  <si>
    <t>Stephen Ball</t>
  </si>
  <si>
    <t>598</t>
  </si>
  <si>
    <t>Michael Bartram</t>
  </si>
  <si>
    <t>599</t>
  </si>
  <si>
    <t>Nyle Clinton</t>
  </si>
  <si>
    <t>Swindon Harriers</t>
  </si>
  <si>
    <t>601</t>
  </si>
  <si>
    <t>Daniel Eeles</t>
  </si>
  <si>
    <t>602</t>
  </si>
  <si>
    <t>Nathan Gillis</t>
  </si>
  <si>
    <t>604</t>
  </si>
  <si>
    <t>Ricky Harvie</t>
  </si>
  <si>
    <t>605</t>
  </si>
  <si>
    <t>Niall Holt</t>
  </si>
  <si>
    <t>606</t>
  </si>
  <si>
    <t>Conrad Meagher</t>
  </si>
  <si>
    <t>Sussex</t>
  </si>
  <si>
    <t>607</t>
  </si>
  <si>
    <t>Bashir Mohamed</t>
  </si>
  <si>
    <t>608</t>
  </si>
  <si>
    <t>Sean Molloy</t>
  </si>
  <si>
    <t>609</t>
  </si>
  <si>
    <t>Joseph O'Hara</t>
  </si>
  <si>
    <t>610</t>
  </si>
  <si>
    <t>Steve Payne</t>
  </si>
  <si>
    <t>611</t>
  </si>
  <si>
    <t>Jivendra Singh</t>
  </si>
  <si>
    <t>612</t>
  </si>
  <si>
    <t>John Tayleur</t>
  </si>
  <si>
    <t>613</t>
  </si>
  <si>
    <t>Aaron Turmel</t>
  </si>
  <si>
    <t>614</t>
  </si>
  <si>
    <t>James West</t>
  </si>
  <si>
    <t>615</t>
  </si>
  <si>
    <t>Shaun Wyllie</t>
  </si>
  <si>
    <t>617</t>
  </si>
  <si>
    <t>Kertis Beswick</t>
  </si>
  <si>
    <t>618</t>
  </si>
  <si>
    <t>619</t>
  </si>
  <si>
    <t>George Hadler</t>
  </si>
  <si>
    <t>Jack Hatton</t>
  </si>
  <si>
    <t>621</t>
  </si>
  <si>
    <t>622</t>
  </si>
  <si>
    <t>Jack Kirby</t>
  </si>
  <si>
    <t>Jacob Lane</t>
  </si>
  <si>
    <t>624</t>
  </si>
  <si>
    <t>Jack Major</t>
  </si>
  <si>
    <t>Camberley &amp; District AC</t>
  </si>
  <si>
    <t>625</t>
  </si>
  <si>
    <t>Michael Papanicola</t>
  </si>
  <si>
    <t>626</t>
  </si>
  <si>
    <t>Jack Parris</t>
  </si>
  <si>
    <t>627</t>
  </si>
  <si>
    <t>Tom Rottier</t>
  </si>
  <si>
    <t>628</t>
  </si>
  <si>
    <t>Max Schopp</t>
  </si>
  <si>
    <t>629</t>
  </si>
  <si>
    <t>David Spicer</t>
  </si>
  <si>
    <t>630</t>
  </si>
  <si>
    <t>Rushane Thomas</t>
  </si>
  <si>
    <t>631</t>
  </si>
  <si>
    <t>James Weaver</t>
  </si>
  <si>
    <t>632</t>
  </si>
  <si>
    <t>Reece Young</t>
  </si>
  <si>
    <t>633</t>
  </si>
  <si>
    <t>Samuel Bass-Cooper</t>
  </si>
  <si>
    <t>634</t>
  </si>
  <si>
    <t>Edward Borrmann</t>
  </si>
  <si>
    <t>Ryston Runners AC</t>
  </si>
  <si>
    <t>635</t>
  </si>
  <si>
    <t>Daniel Ditton</t>
  </si>
  <si>
    <t>636</t>
  </si>
  <si>
    <t>Tom Farres</t>
  </si>
  <si>
    <t>City of Portsmouth AC</t>
  </si>
  <si>
    <t>637</t>
  </si>
  <si>
    <t>638</t>
  </si>
  <si>
    <t>Woking AC</t>
  </si>
  <si>
    <t>640</t>
  </si>
  <si>
    <t>James Shackleton</t>
  </si>
  <si>
    <t>Jack Snook</t>
  </si>
  <si>
    <t>643</t>
  </si>
  <si>
    <t>644</t>
  </si>
  <si>
    <t>Rory Farrell</t>
  </si>
  <si>
    <t>645</t>
  </si>
  <si>
    <t>646</t>
  </si>
  <si>
    <t>Harry Kendall</t>
  </si>
  <si>
    <t>Terry Lucas</t>
  </si>
  <si>
    <t>648</t>
  </si>
  <si>
    <t>Oliver Newport</t>
  </si>
  <si>
    <t>650</t>
  </si>
  <si>
    <t>Alexander O'Brien</t>
  </si>
  <si>
    <t>651</t>
  </si>
  <si>
    <t>652</t>
  </si>
  <si>
    <t>David Abiona</t>
  </si>
  <si>
    <t>653</t>
  </si>
  <si>
    <t>Alando Alfred</t>
  </si>
  <si>
    <t>654</t>
  </si>
  <si>
    <t>Matthew Broderick</t>
  </si>
  <si>
    <t>Ashley Buckman</t>
  </si>
  <si>
    <t>656</t>
  </si>
  <si>
    <t>657</t>
  </si>
  <si>
    <t>Charlie Shingleton</t>
  </si>
  <si>
    <t>658</t>
  </si>
  <si>
    <t>Rob Sutherland</t>
  </si>
  <si>
    <t>Wycombe Phoenix Harriers &amp; AC</t>
  </si>
  <si>
    <t>659</t>
  </si>
  <si>
    <t>Tijani Toheeb</t>
  </si>
  <si>
    <t>Joshua Bain</t>
  </si>
  <si>
    <t>661</t>
  </si>
  <si>
    <t>662</t>
  </si>
  <si>
    <t>663</t>
  </si>
  <si>
    <t>Joey Watson</t>
  </si>
  <si>
    <t>664</t>
  </si>
  <si>
    <t>Hugh Williams</t>
  </si>
  <si>
    <t>681</t>
  </si>
  <si>
    <t>682</t>
  </si>
  <si>
    <t>Sara Aoudi</t>
  </si>
  <si>
    <t>683</t>
  </si>
  <si>
    <t>Dina Asher-Smith</t>
  </si>
  <si>
    <t>684</t>
  </si>
  <si>
    <t>Kotryna Bajorinaite</t>
  </si>
  <si>
    <t>685</t>
  </si>
  <si>
    <t>Venus Benjamin-Maclean</t>
  </si>
  <si>
    <t>686</t>
  </si>
  <si>
    <t>Tayla Brade</t>
  </si>
  <si>
    <t>687</t>
  </si>
  <si>
    <t>Codie Burnett</t>
  </si>
  <si>
    <t>Newbury AC</t>
  </si>
  <si>
    <t>688</t>
  </si>
  <si>
    <t>Zoe Carter</t>
  </si>
  <si>
    <t>689</t>
  </si>
  <si>
    <t>Tamara Chambers</t>
  </si>
  <si>
    <t>Lauren Dewar</t>
  </si>
  <si>
    <t>691</t>
  </si>
  <si>
    <t>692</t>
  </si>
  <si>
    <t>Page Fairclough</t>
  </si>
  <si>
    <t>693</t>
  </si>
  <si>
    <t>Lisa Fitzpatrick</t>
  </si>
  <si>
    <t>694</t>
  </si>
  <si>
    <t>Alice Galloway</t>
  </si>
  <si>
    <t>695</t>
  </si>
  <si>
    <t>Lucy Gillies</t>
  </si>
  <si>
    <t>696</t>
  </si>
  <si>
    <t>Katie Hannawin</t>
  </si>
  <si>
    <t>697</t>
  </si>
  <si>
    <t>Keisha Holohan-Yates</t>
  </si>
  <si>
    <t>698</t>
  </si>
  <si>
    <t>Marissa John</t>
  </si>
  <si>
    <t>699</t>
  </si>
  <si>
    <t>Laura Johnson</t>
  </si>
  <si>
    <t>700</t>
  </si>
  <si>
    <t>Elysia Marriott</t>
  </si>
  <si>
    <t>701</t>
  </si>
  <si>
    <t>Sophie Matthews</t>
  </si>
  <si>
    <t>702</t>
  </si>
  <si>
    <t>Kirielle Mbone</t>
  </si>
  <si>
    <t>703</t>
  </si>
  <si>
    <t>Connie Mottram</t>
  </si>
  <si>
    <t>704</t>
  </si>
  <si>
    <t>Grace Ogwel</t>
  </si>
  <si>
    <t>705</t>
  </si>
  <si>
    <t>Vivien Olatunji</t>
  </si>
  <si>
    <t>706</t>
  </si>
  <si>
    <t>Rue-Ann Paisley</t>
  </si>
  <si>
    <t>707</t>
  </si>
  <si>
    <t>Amarachi Pipi</t>
  </si>
  <si>
    <t>708</t>
  </si>
  <si>
    <t>Jatila Reavill-Blake</t>
  </si>
  <si>
    <t>709</t>
  </si>
  <si>
    <t>Hanifa Richards</t>
  </si>
  <si>
    <t>710</t>
  </si>
  <si>
    <t>Anna Short</t>
  </si>
  <si>
    <t>711</t>
  </si>
  <si>
    <t>Tamyka Spence</t>
  </si>
  <si>
    <t>712</t>
  </si>
  <si>
    <t>Lia Stephenson</t>
  </si>
  <si>
    <t>713</t>
  </si>
  <si>
    <t>Kelly Sutton</t>
  </si>
  <si>
    <t>714</t>
  </si>
  <si>
    <t>Freya Tubb</t>
  </si>
  <si>
    <t>715</t>
  </si>
  <si>
    <t>Amy Davila</t>
  </si>
  <si>
    <t>716</t>
  </si>
  <si>
    <t>Alanah Harris</t>
  </si>
  <si>
    <t>717</t>
  </si>
  <si>
    <t>Rebecca Killip</t>
  </si>
  <si>
    <t>718</t>
  </si>
  <si>
    <t>Sophie Riches</t>
  </si>
  <si>
    <t>719</t>
  </si>
  <si>
    <t>Revee Walcott-Nolan</t>
  </si>
  <si>
    <t>720</t>
  </si>
  <si>
    <t>Simone Baxter</t>
  </si>
  <si>
    <t>722</t>
  </si>
  <si>
    <t>Bethany Close</t>
  </si>
  <si>
    <t>724</t>
  </si>
  <si>
    <t>Georgina Duke</t>
  </si>
  <si>
    <t>725</t>
  </si>
  <si>
    <t>Georgia Green</t>
  </si>
  <si>
    <t>726</t>
  </si>
  <si>
    <t>Sophie Hay</t>
  </si>
  <si>
    <t>Team Bath AC</t>
  </si>
  <si>
    <t>727</t>
  </si>
  <si>
    <t>Adela Hussain</t>
  </si>
  <si>
    <t>728</t>
  </si>
  <si>
    <t>Morgan Lake</t>
  </si>
  <si>
    <t>729</t>
  </si>
  <si>
    <t>Emma Nwofor</t>
  </si>
  <si>
    <t>730</t>
  </si>
  <si>
    <t>Laura Reilly</t>
  </si>
  <si>
    <t>731</t>
  </si>
  <si>
    <t>Alicia Tymon-McEwan</t>
  </si>
  <si>
    <t>732</t>
  </si>
  <si>
    <t>Joanne Ware</t>
  </si>
  <si>
    <t>733</t>
  </si>
  <si>
    <t>Annie Bawo</t>
  </si>
  <si>
    <t>734</t>
  </si>
  <si>
    <t>Beth Crocker</t>
  </si>
  <si>
    <t>735</t>
  </si>
  <si>
    <t>Rosie Hill</t>
  </si>
  <si>
    <t>737</t>
  </si>
  <si>
    <t>Whitney Idowu</t>
  </si>
  <si>
    <t>738</t>
  </si>
  <si>
    <t>Yasmin Lakin</t>
  </si>
  <si>
    <t>739</t>
  </si>
  <si>
    <t>Sarah Prescott-Smith</t>
  </si>
  <si>
    <t>740</t>
  </si>
  <si>
    <t>Ebony Bobb-Semple</t>
  </si>
  <si>
    <t>741</t>
  </si>
  <si>
    <t>Annie Brookes</t>
  </si>
  <si>
    <t>742</t>
  </si>
  <si>
    <t>Bethany Chambers</t>
  </si>
  <si>
    <t>743</t>
  </si>
  <si>
    <t>Zoe Overall</t>
  </si>
  <si>
    <t>744</t>
  </si>
  <si>
    <t>Kirsty Ronald</t>
  </si>
  <si>
    <t>Braintree AC</t>
  </si>
  <si>
    <t>745</t>
  </si>
  <si>
    <t>Helena Scotland</t>
  </si>
  <si>
    <t>746</t>
  </si>
  <si>
    <t>Fiona Brown</t>
  </si>
  <si>
    <t>747</t>
  </si>
  <si>
    <t>748</t>
  </si>
  <si>
    <t>Taylor Georgie`</t>
  </si>
  <si>
    <t>749</t>
  </si>
  <si>
    <t>Imogen Marshall</t>
  </si>
  <si>
    <t>750</t>
  </si>
  <si>
    <t>Danielle Opara</t>
  </si>
  <si>
    <t>780</t>
  </si>
  <si>
    <t>Ade Adewale</t>
  </si>
  <si>
    <t>781</t>
  </si>
  <si>
    <t>Trevor Alexanderson</t>
  </si>
  <si>
    <t>782</t>
  </si>
  <si>
    <t>Joshua Allaway</t>
  </si>
  <si>
    <t>783</t>
  </si>
  <si>
    <t>David Ayre</t>
  </si>
  <si>
    <t>London Heathside AC</t>
  </si>
  <si>
    <t>784</t>
  </si>
  <si>
    <t>Moses Bawo</t>
  </si>
  <si>
    <t>785</t>
  </si>
  <si>
    <t>Jon Baxter</t>
  </si>
  <si>
    <t>786</t>
  </si>
  <si>
    <t>Tyrone Behari Jnr</t>
  </si>
  <si>
    <t>787</t>
  </si>
  <si>
    <t>Akue-Assoumou Berenger</t>
  </si>
  <si>
    <t>788</t>
  </si>
  <si>
    <t>Giulio Bergadano</t>
  </si>
  <si>
    <t>789</t>
  </si>
  <si>
    <t>Duayne Bovell</t>
  </si>
  <si>
    <t>790</t>
  </si>
  <si>
    <t>Aaron Broderick</t>
  </si>
  <si>
    <t>791</t>
  </si>
  <si>
    <t>Adam Browning</t>
  </si>
  <si>
    <t>792</t>
  </si>
  <si>
    <t>Noel Butler</t>
  </si>
  <si>
    <t>793</t>
  </si>
  <si>
    <t>Zachary Cannon</t>
  </si>
  <si>
    <t>794</t>
  </si>
  <si>
    <t>Adam Chalk</t>
  </si>
  <si>
    <t>795</t>
  </si>
  <si>
    <t>Kieran Daly</t>
  </si>
  <si>
    <t>796</t>
  </si>
  <si>
    <t>Ben Davies</t>
  </si>
  <si>
    <t>797</t>
  </si>
  <si>
    <t>Stephen De La Haye</t>
  </si>
  <si>
    <t>798</t>
  </si>
  <si>
    <t>Kema Egbunike</t>
  </si>
  <si>
    <t>799</t>
  </si>
  <si>
    <t>Jason Garraway</t>
  </si>
  <si>
    <t>800</t>
  </si>
  <si>
    <t>Tremayne  Gilling</t>
  </si>
  <si>
    <t>801</t>
  </si>
  <si>
    <t>Robert Graham</t>
  </si>
  <si>
    <t>802</t>
  </si>
  <si>
    <t>Darren Green</t>
  </si>
  <si>
    <t>803</t>
  </si>
  <si>
    <t>Justin Green</t>
  </si>
  <si>
    <t>804</t>
  </si>
  <si>
    <t>Jason Greenidge</t>
  </si>
  <si>
    <t>805</t>
  </si>
  <si>
    <t>Zac Hanley</t>
  </si>
  <si>
    <t>806</t>
  </si>
  <si>
    <t>Mark Hanson</t>
  </si>
  <si>
    <t>807</t>
  </si>
  <si>
    <t>Christopher Hewitt</t>
  </si>
  <si>
    <t>808</t>
  </si>
  <si>
    <t>Oje Izirein</t>
  </si>
  <si>
    <t>809</t>
  </si>
  <si>
    <t>Calvin Kirstein</t>
  </si>
  <si>
    <t>Eastbourne Rovers AC</t>
  </si>
  <si>
    <t>810</t>
  </si>
  <si>
    <t>Michael Louise</t>
  </si>
  <si>
    <t>811</t>
  </si>
  <si>
    <t>Chaka Maillet</t>
  </si>
  <si>
    <t>812</t>
  </si>
  <si>
    <t>Omari Markland-Montgomery</t>
  </si>
  <si>
    <t>813</t>
  </si>
  <si>
    <t>Sheldon McGowan</t>
  </si>
  <si>
    <t>814</t>
  </si>
  <si>
    <t>Harry McQueen</t>
  </si>
  <si>
    <t>815</t>
  </si>
  <si>
    <t>Andre Nembhard</t>
  </si>
  <si>
    <t>816</t>
  </si>
  <si>
    <t>Victor Nwagbara</t>
  </si>
  <si>
    <t>817</t>
  </si>
  <si>
    <t>Michael Obiri-Darko</t>
  </si>
  <si>
    <t>818</t>
  </si>
  <si>
    <t>Akeem Ogunyemi</t>
  </si>
  <si>
    <t>819</t>
  </si>
  <si>
    <t>Dele Onifade</t>
  </si>
  <si>
    <t>820</t>
  </si>
  <si>
    <t>Patrick Onu</t>
  </si>
  <si>
    <t>Brunel University AC</t>
  </si>
  <si>
    <t>821</t>
  </si>
  <si>
    <t>Andrew Robertson</t>
  </si>
  <si>
    <t>Sale Harriers</t>
  </si>
  <si>
    <t>822</t>
  </si>
  <si>
    <t>David Sadkin</t>
  </si>
  <si>
    <t>823</t>
  </si>
  <si>
    <t>Sean Safo-Antwi</t>
  </si>
  <si>
    <t>824</t>
  </si>
  <si>
    <t>Mutara Sheriff</t>
  </si>
  <si>
    <t>825</t>
  </si>
  <si>
    <t>Dean Showler-Davis</t>
  </si>
  <si>
    <t>827</t>
  </si>
  <si>
    <t>David Stephens</t>
  </si>
  <si>
    <t>828</t>
  </si>
  <si>
    <t>Aidan Syers</t>
  </si>
  <si>
    <t>829</t>
  </si>
  <si>
    <t>Danny Talbot</t>
  </si>
  <si>
    <t>Birchfield Harriers</t>
  </si>
  <si>
    <t>830</t>
  </si>
  <si>
    <t>Adam Thomas</t>
  </si>
  <si>
    <t>832</t>
  </si>
  <si>
    <t>Nigel Thomas</t>
  </si>
  <si>
    <t>833</t>
  </si>
  <si>
    <t>Chijindu Ujah</t>
  </si>
  <si>
    <t>834</t>
  </si>
  <si>
    <t>Ugo Umekwe</t>
  </si>
  <si>
    <t>835</t>
  </si>
  <si>
    <t>Tom Waiting</t>
  </si>
  <si>
    <t>Vale of Aylesbury AC</t>
  </si>
  <si>
    <t>836</t>
  </si>
  <si>
    <t>Oweka Wanogho</t>
  </si>
  <si>
    <t>837</t>
  </si>
  <si>
    <t>Kyron Williams</t>
  </si>
  <si>
    <t>838</t>
  </si>
  <si>
    <t>Elijah Winn</t>
  </si>
  <si>
    <t>839</t>
  </si>
  <si>
    <t>Joshua Wood</t>
  </si>
  <si>
    <t>840</t>
  </si>
  <si>
    <t>Luke Yaxley</t>
  </si>
  <si>
    <t>841</t>
  </si>
  <si>
    <t>Amr Ziko</t>
  </si>
  <si>
    <t>842</t>
  </si>
  <si>
    <t>Omololu Abiodun</t>
  </si>
  <si>
    <t>843</t>
  </si>
  <si>
    <t>Emmanuel Adebayo</t>
  </si>
  <si>
    <t>844</t>
  </si>
  <si>
    <t>Andrew Ajube</t>
  </si>
  <si>
    <t>845</t>
  </si>
  <si>
    <t>Eugene Ayanful</t>
  </si>
  <si>
    <t>847</t>
  </si>
  <si>
    <t>Columba Blango</t>
  </si>
  <si>
    <t>848</t>
  </si>
  <si>
    <t>Charlie Britten</t>
  </si>
  <si>
    <t>849</t>
  </si>
  <si>
    <t>Saoirse Jerone Chinery-Edoo</t>
  </si>
  <si>
    <t>850</t>
  </si>
  <si>
    <t>Craig Cox</t>
  </si>
  <si>
    <t>853</t>
  </si>
  <si>
    <t>Christopher Hall</t>
  </si>
  <si>
    <t>854</t>
  </si>
  <si>
    <t>Richard Holt</t>
  </si>
  <si>
    <t>855</t>
  </si>
  <si>
    <t>Funsho Joseph</t>
  </si>
  <si>
    <t>Army AC</t>
  </si>
  <si>
    <t>856</t>
  </si>
  <si>
    <t>Nick Leavey</t>
  </si>
  <si>
    <t>859</t>
  </si>
  <si>
    <t>Richard Morrissey</t>
  </si>
  <si>
    <t>860</t>
  </si>
  <si>
    <t>Tyson Oladokun</t>
  </si>
  <si>
    <t>861</t>
  </si>
  <si>
    <t>Byron Robinson</t>
  </si>
  <si>
    <t>863</t>
  </si>
  <si>
    <t>Seb Tucknott</t>
  </si>
  <si>
    <t>864</t>
  </si>
  <si>
    <t>Elijah Vidal</t>
  </si>
  <si>
    <t>865</t>
  </si>
  <si>
    <t>André Wright</t>
  </si>
  <si>
    <t>866</t>
  </si>
  <si>
    <t>Frank Baddick</t>
  </si>
  <si>
    <t>867</t>
  </si>
  <si>
    <t>Tommy Bower</t>
  </si>
  <si>
    <t>University of London</t>
  </si>
  <si>
    <t>870</t>
  </si>
  <si>
    <t>Elliott Dorey</t>
  </si>
  <si>
    <t>871</t>
  </si>
  <si>
    <t>Kristofer Everett</t>
  </si>
  <si>
    <t>872</t>
  </si>
  <si>
    <t>Mohamed Hashi</t>
  </si>
  <si>
    <t>EALING SOUTHALL &amp; MIDDLESEX</t>
  </si>
  <si>
    <t>873</t>
  </si>
  <si>
    <t>Richard Holland</t>
  </si>
  <si>
    <t>874</t>
  </si>
  <si>
    <t>Gavin Lewis</t>
  </si>
  <si>
    <t>875</t>
  </si>
  <si>
    <t>Nick Lingley</t>
  </si>
  <si>
    <t>876</t>
  </si>
  <si>
    <t>Mohamed Mohamed</t>
  </si>
  <si>
    <t>877</t>
  </si>
  <si>
    <t>Eoin Pierce</t>
  </si>
  <si>
    <t>878</t>
  </si>
  <si>
    <t>Zachary Randall</t>
  </si>
  <si>
    <t>880</t>
  </si>
  <si>
    <t>Jamie Taylor-Caldwell</t>
  </si>
  <si>
    <t>885</t>
  </si>
  <si>
    <t>Joe Appiah</t>
  </si>
  <si>
    <t>886</t>
  </si>
  <si>
    <t>Andy Blow</t>
  </si>
  <si>
    <t>887</t>
  </si>
  <si>
    <t>Ashley Bryant</t>
  </si>
  <si>
    <t>888</t>
  </si>
  <si>
    <t>Daniel Davis</t>
  </si>
  <si>
    <t>889</t>
  </si>
  <si>
    <t>Gianni Frankis</t>
  </si>
  <si>
    <t>890</t>
  </si>
  <si>
    <t>Matthew Hewitt</t>
  </si>
  <si>
    <t>891</t>
  </si>
  <si>
    <t>Nathan Higgins</t>
  </si>
  <si>
    <t xml:space="preserve">University of Wales Institute </t>
  </si>
  <si>
    <t>893</t>
  </si>
  <si>
    <t>Luke Keteleers</t>
  </si>
  <si>
    <t>894</t>
  </si>
  <si>
    <t>David King</t>
  </si>
  <si>
    <t>City of Plymouth AC</t>
  </si>
  <si>
    <t>895</t>
  </si>
  <si>
    <t>Julian Ortiz Merino</t>
  </si>
  <si>
    <t>896</t>
  </si>
  <si>
    <t>Bradley Reed</t>
  </si>
  <si>
    <t>897</t>
  </si>
  <si>
    <t>Ashley Wilson</t>
  </si>
  <si>
    <t>898</t>
  </si>
  <si>
    <t>Joe Yarde</t>
  </si>
  <si>
    <t>900</t>
  </si>
  <si>
    <t>Michael Bartlett</t>
  </si>
  <si>
    <t>901</t>
  </si>
  <si>
    <t>Adam Carpenter</t>
  </si>
  <si>
    <t>902</t>
  </si>
  <si>
    <t>Greg Conlon</t>
  </si>
  <si>
    <t>903</t>
  </si>
  <si>
    <t>Mitch Etheridge</t>
  </si>
  <si>
    <t>906</t>
  </si>
  <si>
    <t>Allan Leiper</t>
  </si>
  <si>
    <t>908</t>
  </si>
  <si>
    <t>Chris Mills</t>
  </si>
  <si>
    <t>910</t>
  </si>
  <si>
    <t>Ian Parkinson</t>
  </si>
  <si>
    <t>911</t>
  </si>
  <si>
    <t>Simon Scholes</t>
  </si>
  <si>
    <t>912</t>
  </si>
  <si>
    <t>Thomas Snee</t>
  </si>
  <si>
    <t>913</t>
  </si>
  <si>
    <t>Paul Tohill</t>
  </si>
  <si>
    <t>914</t>
  </si>
  <si>
    <t>Alexander Wharfe</t>
  </si>
  <si>
    <t>915</t>
  </si>
  <si>
    <t>Matthias Winter</t>
  </si>
  <si>
    <t>916</t>
  </si>
  <si>
    <t>Liam Yarwood</t>
  </si>
  <si>
    <t>917</t>
  </si>
  <si>
    <t>Alex Bonnick</t>
  </si>
  <si>
    <t>920</t>
  </si>
  <si>
    <t>Eusebio Da Silva</t>
  </si>
  <si>
    <t>921</t>
  </si>
  <si>
    <t>Andre Fernandez</t>
  </si>
  <si>
    <t>922</t>
  </si>
  <si>
    <t>Thomas French</t>
  </si>
  <si>
    <t>926</t>
  </si>
  <si>
    <t>Darren Morson</t>
  </si>
  <si>
    <t>927</t>
  </si>
  <si>
    <t>Jermaine Olasan</t>
  </si>
  <si>
    <t>929</t>
  </si>
  <si>
    <t>Bradley Pickup</t>
  </si>
  <si>
    <t>932</t>
  </si>
  <si>
    <t>Nathan Douglas</t>
  </si>
  <si>
    <t>933</t>
  </si>
  <si>
    <t>Julian Golley</t>
  </si>
  <si>
    <t>934</t>
  </si>
  <si>
    <t>Peter Kirabo</t>
  </si>
  <si>
    <t>935</t>
  </si>
  <si>
    <t>Daniel Lewis</t>
  </si>
  <si>
    <t>937</t>
  </si>
  <si>
    <t>Sam Trigg</t>
  </si>
  <si>
    <t>Erme Valley Harriers</t>
  </si>
  <si>
    <t>938</t>
  </si>
  <si>
    <t>David Wellstead</t>
  </si>
  <si>
    <t>939</t>
  </si>
  <si>
    <t>Darnte Wilson</t>
  </si>
  <si>
    <t>940</t>
  </si>
  <si>
    <t>Chris Dack</t>
  </si>
  <si>
    <t>941</t>
  </si>
  <si>
    <t>Gintas Degutis</t>
  </si>
  <si>
    <t>942</t>
  </si>
  <si>
    <t>Erasmus Dwemoh</t>
  </si>
  <si>
    <t>944</t>
  </si>
  <si>
    <t>Garry Newton</t>
  </si>
  <si>
    <t>945</t>
  </si>
  <si>
    <t>Emmanuel Quarshie</t>
  </si>
  <si>
    <t>946</t>
  </si>
  <si>
    <t>Stuart Thurgood</t>
  </si>
  <si>
    <t>947</t>
  </si>
  <si>
    <t>Stephen Whyte</t>
  </si>
  <si>
    <t>981</t>
  </si>
  <si>
    <t>Fatmata Bangura</t>
  </si>
  <si>
    <t>982</t>
  </si>
  <si>
    <t>Katy Barber</t>
  </si>
  <si>
    <t>St Mary's University College</t>
  </si>
  <si>
    <t>983</t>
  </si>
  <si>
    <t>Angelita Broadbelt</t>
  </si>
  <si>
    <t>984</t>
  </si>
  <si>
    <t>Alima Diabate</t>
  </si>
  <si>
    <t>985</t>
  </si>
  <si>
    <t>Rachel Dickens</t>
  </si>
  <si>
    <t>986</t>
  </si>
  <si>
    <t>Kitan Eleyae</t>
  </si>
  <si>
    <t>987</t>
  </si>
  <si>
    <t>Sharna Emanuel</t>
  </si>
  <si>
    <t>988</t>
  </si>
  <si>
    <t>Sophie Papps</t>
  </si>
  <si>
    <t>989</t>
  </si>
  <si>
    <t>Jade Phillips</t>
  </si>
  <si>
    <t>990</t>
  </si>
  <si>
    <t>Lesley Richardson</t>
  </si>
  <si>
    <t>991</t>
  </si>
  <si>
    <t>Grace Sheppard</t>
  </si>
  <si>
    <t>992</t>
  </si>
  <si>
    <t>Michelle Thomas</t>
  </si>
  <si>
    <t>993</t>
  </si>
  <si>
    <t>Michelle Watson</t>
  </si>
  <si>
    <t>995</t>
  </si>
  <si>
    <t>Rachel Basford</t>
  </si>
  <si>
    <t>996</t>
  </si>
  <si>
    <t>Camilla Campbell</t>
  </si>
  <si>
    <t>997</t>
  </si>
  <si>
    <t>Leslie Delgado</t>
  </si>
  <si>
    <t>998</t>
  </si>
  <si>
    <t>Shanice Harrison</t>
  </si>
  <si>
    <t>999</t>
  </si>
  <si>
    <t>Mary Iheke</t>
  </si>
  <si>
    <t>1000</t>
  </si>
  <si>
    <t>Amy Jaramazovic</t>
  </si>
  <si>
    <t>1001</t>
  </si>
  <si>
    <t>Harriet Jones</t>
  </si>
  <si>
    <t>1003</t>
  </si>
  <si>
    <t>Natalie Lebeau</t>
  </si>
  <si>
    <t>1005</t>
  </si>
  <si>
    <t>Lauren Shaw</t>
  </si>
  <si>
    <t>1006</t>
  </si>
  <si>
    <t>Chelsea Shurland</t>
  </si>
  <si>
    <t>1007</t>
  </si>
  <si>
    <t>Holly Turner</t>
  </si>
  <si>
    <t>1008</t>
  </si>
  <si>
    <t>Franziska Wahl</t>
  </si>
  <si>
    <t>1009</t>
  </si>
  <si>
    <t>Carley Wenham</t>
  </si>
  <si>
    <t>1010</t>
  </si>
  <si>
    <t>Danielle Barnes</t>
  </si>
  <si>
    <t>Newquay &amp; Par AC</t>
  </si>
  <si>
    <t>1012</t>
  </si>
  <si>
    <t>Anna Critchlow</t>
  </si>
  <si>
    <t>West 4 Harriers</t>
  </si>
  <si>
    <t>1013</t>
  </si>
  <si>
    <t>Gemma Dawkins</t>
  </si>
  <si>
    <t>1014</t>
  </si>
  <si>
    <t>Samantha Dredge</t>
  </si>
  <si>
    <t>1015</t>
  </si>
  <si>
    <t>Kelly Grant</t>
  </si>
  <si>
    <t>1016</t>
  </si>
  <si>
    <t>Rosie Keane</t>
  </si>
  <si>
    <t>1018</t>
  </si>
  <si>
    <t>Bernadine Pritchett</t>
  </si>
  <si>
    <t>1019</t>
  </si>
  <si>
    <t>Katie Snowden</t>
  </si>
  <si>
    <t>1020</t>
  </si>
  <si>
    <t>Amy Barclay</t>
  </si>
  <si>
    <t>1022</t>
  </si>
  <si>
    <t>Marilyn Nwawulor</t>
  </si>
  <si>
    <t>1023</t>
  </si>
  <si>
    <t>Moe Sasegbon</t>
  </si>
  <si>
    <t>1024</t>
  </si>
  <si>
    <t>Jahisha Thomas</t>
  </si>
  <si>
    <t>1026</t>
  </si>
  <si>
    <t>Angela Barrett</t>
  </si>
  <si>
    <t>1027</t>
  </si>
  <si>
    <t>Emma Buckett</t>
  </si>
  <si>
    <t>1028</t>
  </si>
  <si>
    <t>Emma Gayler</t>
  </si>
  <si>
    <t>1029</t>
  </si>
  <si>
    <t>Michelle Hallett</t>
  </si>
  <si>
    <t>1030</t>
  </si>
  <si>
    <t>Amy Harris</t>
  </si>
  <si>
    <t>1031</t>
  </si>
  <si>
    <t>Emily Martin</t>
  </si>
  <si>
    <t>1033</t>
  </si>
  <si>
    <t>Aishlen Taylor</t>
  </si>
  <si>
    <t>1034</t>
  </si>
  <si>
    <t>Amy Woodman</t>
  </si>
  <si>
    <t>1036</t>
  </si>
  <si>
    <t>Rachel Hanagan</t>
  </si>
  <si>
    <t>1037</t>
  </si>
  <si>
    <t>Chanel Hemmings</t>
  </si>
  <si>
    <t>1039</t>
  </si>
  <si>
    <t>Kirsty Smith</t>
  </si>
  <si>
    <t>1040</t>
  </si>
  <si>
    <t>Frances Smithson</t>
  </si>
  <si>
    <t>1041</t>
  </si>
  <si>
    <t>Shakira Whight</t>
  </si>
  <si>
    <t>1042</t>
  </si>
  <si>
    <t>Nadia Williams</t>
  </si>
  <si>
    <t>1043</t>
  </si>
  <si>
    <t>Eleanor Gatrell</t>
  </si>
  <si>
    <t>1044</t>
  </si>
  <si>
    <t>Emma Kirk-Odunubi</t>
  </si>
  <si>
    <t>Under 15 Boys 60 Metres</t>
  </si>
  <si>
    <t>Under 15 Boys 200 Metres</t>
  </si>
  <si>
    <t>Under 15 Boys 800 Metres</t>
  </si>
  <si>
    <t>Under 15 Boys 1,500 Metres</t>
  </si>
  <si>
    <t>Under 15 Boys 60m Hurdles</t>
  </si>
  <si>
    <t>Under 15 Boys High Jump</t>
  </si>
  <si>
    <t>Under 15 Boys Pole Vault</t>
  </si>
  <si>
    <t>Under 15 Boys Long Jump</t>
  </si>
  <si>
    <t>Under 15 Boys Shot</t>
  </si>
  <si>
    <t>Under 15 Girls 60 Metres</t>
  </si>
  <si>
    <t>Under 15 Girls 200 Metres</t>
  </si>
  <si>
    <t>Under 15 Girls 800 Metres</t>
  </si>
  <si>
    <t>Under 15 Girls 1,500 Metres</t>
  </si>
  <si>
    <t>Under 15 Girls 60m Hurdles</t>
  </si>
  <si>
    <t>Under 15 Girls High Jump</t>
  </si>
  <si>
    <t>Under 15 Girls Pole Vault</t>
  </si>
  <si>
    <t>Under 15 Girls Long Jump</t>
  </si>
  <si>
    <t>Under 15 Girls Shot</t>
  </si>
  <si>
    <t>Under 17 Men 60 Metres</t>
  </si>
  <si>
    <t>Under 17 Men 200 Metres</t>
  </si>
  <si>
    <t>Under 17 Men 800 Metres</t>
  </si>
  <si>
    <t>Under 17 Men 1,500 Metres</t>
  </si>
  <si>
    <t>Under 17 Men 60m Hurdles</t>
  </si>
  <si>
    <t>Under 17 Men High Jump</t>
  </si>
  <si>
    <t>Under 17 Men Pole Vault</t>
  </si>
  <si>
    <t>Under 17 Men Long Jump</t>
  </si>
  <si>
    <t>Under 17 Men Triple Jump</t>
  </si>
  <si>
    <t>Under 17 Men Shot</t>
  </si>
  <si>
    <t>Under 17 Women 60 Metres</t>
  </si>
  <si>
    <t>Under 17 Women 200 Metres</t>
  </si>
  <si>
    <t>Under 17 Women 800 Metres</t>
  </si>
  <si>
    <t>Under 17 Women 1,500 Metres</t>
  </si>
  <si>
    <t>Under 17 Women 60m Hurdles</t>
  </si>
  <si>
    <t>Under 17 Women High Jump</t>
  </si>
  <si>
    <t>Under 17 Women Pole Vault</t>
  </si>
  <si>
    <t>Under 17 Women Long Jump</t>
  </si>
  <si>
    <t>Under 17 Women Triple Jump</t>
  </si>
  <si>
    <t>Under 17 Women Shot</t>
  </si>
  <si>
    <t>Under 20 Men 60 Metres</t>
  </si>
  <si>
    <t>Under 20 Men 1,500 Metres</t>
  </si>
  <si>
    <t>Under 20 Men 60m Hurdles</t>
  </si>
  <si>
    <t>Under 20 Men Pole Vault</t>
  </si>
  <si>
    <t>Under 20 Men Long Jump</t>
  </si>
  <si>
    <t>Under 20 Men Triple Jump</t>
  </si>
  <si>
    <t>Under 20 Men Shot</t>
  </si>
  <si>
    <t>Under 20 Women 60 Metres</t>
  </si>
  <si>
    <t>Under 20 Women 1,500 Metres</t>
  </si>
  <si>
    <t>Under 20 Women 60m Hurdles</t>
  </si>
  <si>
    <t>Under 20 Women Long Jump</t>
  </si>
  <si>
    <t>Under 20 Women Triple Jump</t>
  </si>
  <si>
    <t>Under 20 Women Shot</t>
  </si>
  <si>
    <t>Senior Men 60 Metres</t>
  </si>
  <si>
    <t>Senior Men 200 Metres</t>
  </si>
  <si>
    <t>Senior Men 1,500 Metres</t>
  </si>
  <si>
    <t>Senior Men 60m Hurdles</t>
  </si>
  <si>
    <t>Senior Men Pole Vault</t>
  </si>
  <si>
    <t>Senior Men Long Jump</t>
  </si>
  <si>
    <t>Senior Men Triple Jump</t>
  </si>
  <si>
    <t>Senior Men Shot</t>
  </si>
  <si>
    <t>Senior Women 60 Metres</t>
  </si>
  <si>
    <t>Senior Women 200 Metres</t>
  </si>
  <si>
    <t>Senior Women 1,500 Metres</t>
  </si>
  <si>
    <t>Senior Women 60m Hurdles</t>
  </si>
  <si>
    <t>Senior Women Long Jump</t>
  </si>
  <si>
    <t>Senior Women Triple Jump</t>
  </si>
  <si>
    <t>Senior Women Shot</t>
  </si>
  <si>
    <t>Event Competitors Programme For Indoors Day 2 &amp; 3</t>
  </si>
  <si>
    <t>None Given</t>
  </si>
  <si>
    <t>7.73</t>
  </si>
  <si>
    <t>8.0</t>
  </si>
  <si>
    <t>7.51</t>
  </si>
  <si>
    <t>7.62</t>
  </si>
  <si>
    <t>8.74</t>
  </si>
  <si>
    <t>5.01.02</t>
  </si>
  <si>
    <t>5.03.12</t>
  </si>
  <si>
    <t>7.48</t>
  </si>
  <si>
    <t>7.71</t>
  </si>
  <si>
    <t>01/09/1997</t>
  </si>
  <si>
    <t>7.29</t>
  </si>
  <si>
    <t>7.81</t>
  </si>
  <si>
    <t>7.22</t>
  </si>
  <si>
    <t>8.22</t>
  </si>
  <si>
    <t>7.15</t>
  </si>
  <si>
    <t>7.17</t>
  </si>
  <si>
    <t>7.76</t>
  </si>
  <si>
    <t>7.24</t>
  </si>
  <si>
    <t>7.40</t>
  </si>
  <si>
    <t>7.05</t>
  </si>
  <si>
    <t>7.47</t>
  </si>
  <si>
    <t>7.13</t>
  </si>
  <si>
    <t>7.28</t>
  </si>
  <si>
    <t>7.45</t>
  </si>
  <si>
    <t>6.68</t>
  </si>
  <si>
    <t>6.61</t>
  </si>
  <si>
    <t>6.85</t>
  </si>
  <si>
    <t>3.42.2</t>
  </si>
  <si>
    <t>3.53.6</t>
  </si>
  <si>
    <t>3.46.16</t>
  </si>
  <si>
    <t>3.47.36</t>
  </si>
  <si>
    <t>3.49.41</t>
  </si>
  <si>
    <t>5.40.00</t>
  </si>
  <si>
    <t>2.30.82</t>
  </si>
  <si>
    <t>2.15.26</t>
  </si>
  <si>
    <t>2.36.5</t>
  </si>
  <si>
    <t>2.33.02</t>
  </si>
  <si>
    <t>2.23.04</t>
  </si>
  <si>
    <t>Lucy Thompson</t>
  </si>
  <si>
    <t>1.58.8</t>
  </si>
  <si>
    <t>2.00.55</t>
  </si>
  <si>
    <t>1.59.96</t>
  </si>
  <si>
    <t>2.19.2</t>
  </si>
  <si>
    <t>2.06.42</t>
  </si>
  <si>
    <t>2.00.58</t>
  </si>
  <si>
    <t>2.07.1</t>
  </si>
  <si>
    <t>2.05.82</t>
  </si>
  <si>
    <t>Lauren Russell</t>
  </si>
  <si>
    <t>2.25.2</t>
  </si>
  <si>
    <t>2.11.6</t>
  </si>
  <si>
    <t>2.25.35</t>
  </si>
  <si>
    <t>4.20.33</t>
  </si>
  <si>
    <t>3.48.47</t>
  </si>
  <si>
    <t>Hannah Knight</t>
  </si>
  <si>
    <t xml:space="preserve">8.29 </t>
  </si>
  <si>
    <t>5.26.61</t>
  </si>
  <si>
    <t>7.27</t>
  </si>
  <si>
    <t>8.10</t>
  </si>
  <si>
    <t>2.26.6</t>
  </si>
  <si>
    <t>25.40</t>
  </si>
  <si>
    <t>25.60</t>
  </si>
  <si>
    <t>4:10.23</t>
  </si>
  <si>
    <t>4.46.39</t>
  </si>
  <si>
    <t>4.37.50</t>
  </si>
  <si>
    <t>5.11.6</t>
  </si>
  <si>
    <t>4.44.7</t>
  </si>
  <si>
    <t>Blackheath &amp; Bromley Harriers</t>
  </si>
  <si>
    <t>4.02.61</t>
  </si>
  <si>
    <t>667</t>
  </si>
  <si>
    <t>668</t>
  </si>
  <si>
    <t>752</t>
  </si>
  <si>
    <t>753</t>
  </si>
  <si>
    <t>754</t>
  </si>
  <si>
    <t>Emma Dewdney</t>
  </si>
  <si>
    <t>8.20</t>
  </si>
  <si>
    <t>8.70</t>
  </si>
  <si>
    <t>7.80</t>
  </si>
  <si>
    <t>7.90</t>
  </si>
  <si>
    <t>11.50</t>
  </si>
  <si>
    <t xml:space="preserve">Winner 2012 </t>
  </si>
  <si>
    <t>C. Williams</t>
  </si>
  <si>
    <t>Windsor S E &amp; Hounslow</t>
  </si>
  <si>
    <t>9.42</t>
  </si>
  <si>
    <t>CBP 2011</t>
  </si>
  <si>
    <t>S. Irving</t>
  </si>
  <si>
    <t>8.75</t>
  </si>
  <si>
    <t>Winner 2012</t>
  </si>
  <si>
    <t>A. Tymon-McEwan</t>
  </si>
  <si>
    <t>St. Albans AC</t>
  </si>
  <si>
    <t>8.68</t>
  </si>
  <si>
    <t>CBP 2004</t>
  </si>
  <si>
    <t>K. Robilliard</t>
  </si>
  <si>
    <t>8.58</t>
  </si>
  <si>
    <t>E. Dickson-Earle</t>
  </si>
  <si>
    <t>Biggleswade AC</t>
  </si>
  <si>
    <t>8.09</t>
  </si>
  <si>
    <t>D. Davies</t>
  </si>
  <si>
    <t>7.99</t>
  </si>
  <si>
    <t>J. Spence</t>
  </si>
  <si>
    <t>Yate &amp; District AC</t>
  </si>
  <si>
    <t>9.00</t>
  </si>
  <si>
    <t>CBP 2002</t>
  </si>
  <si>
    <t>8.5</t>
  </si>
  <si>
    <t>Winner 2012 &amp; CBP</t>
  </si>
  <si>
    <t>G. Frankis</t>
  </si>
  <si>
    <t>B. Ashby</t>
  </si>
  <si>
    <t>8.07</t>
  </si>
  <si>
    <t>B. Kelk</t>
  </si>
  <si>
    <t>8.01</t>
  </si>
  <si>
    <t>G. Bennett</t>
  </si>
  <si>
    <t>Shatesbury Barnet Harriers</t>
  </si>
  <si>
    <t>8.25</t>
  </si>
  <si>
    <t>CBP 2009</t>
  </si>
  <si>
    <t>S. Claxton</t>
  </si>
  <si>
    <t>H. McLean</t>
  </si>
  <si>
    <t>8.87</t>
  </si>
  <si>
    <t>CBP 2006</t>
  </si>
  <si>
    <t>S. Solomon</t>
  </si>
  <si>
    <t>8.49</t>
  </si>
  <si>
    <t>H. Parker</t>
  </si>
  <si>
    <t>Cambridge &amp; Coleride AC</t>
  </si>
  <si>
    <t>2:16:77</t>
  </si>
  <si>
    <t>C. Thornton</t>
  </si>
  <si>
    <t>2:20:89</t>
  </si>
  <si>
    <t>CBP 2010</t>
  </si>
  <si>
    <t>E. Jenkinson</t>
  </si>
  <si>
    <t>2:19:81</t>
  </si>
  <si>
    <t>S. Greeves</t>
  </si>
  <si>
    <t>Reepham High School</t>
  </si>
  <si>
    <t>1:59:22</t>
  </si>
  <si>
    <t>H. Fleming</t>
  </si>
  <si>
    <t>1:57:69</t>
  </si>
  <si>
    <t>J. Hamilton</t>
  </si>
  <si>
    <t>22.00</t>
  </si>
  <si>
    <t>D. Asher-Smith</t>
  </si>
  <si>
    <t>24.78</t>
  </si>
  <si>
    <t>D. Henry</t>
  </si>
  <si>
    <t>24.47</t>
  </si>
  <si>
    <t>A. Clarke</t>
  </si>
  <si>
    <t>26.01</t>
  </si>
  <si>
    <t>Enfield &amp; Haringey</t>
  </si>
  <si>
    <t>25.44</t>
  </si>
  <si>
    <t>21.39</t>
  </si>
  <si>
    <t>L. Baptiste</t>
  </si>
  <si>
    <t>21.19</t>
  </si>
  <si>
    <t>CBP 2007</t>
  </si>
  <si>
    <t>R. Fifton</t>
  </si>
  <si>
    <t>T. Hopeson</t>
  </si>
  <si>
    <t>Loughborough University AC</t>
  </si>
  <si>
    <t>24.76</t>
  </si>
  <si>
    <t>D. Fraser</t>
  </si>
  <si>
    <t>24.30</t>
  </si>
  <si>
    <t>C. Harrison</t>
  </si>
  <si>
    <t>23.51</t>
  </si>
  <si>
    <t>D. Oderinde</t>
  </si>
  <si>
    <t>23.32</t>
  </si>
  <si>
    <t>O. Cantrell</t>
  </si>
  <si>
    <t>2:13:45</t>
  </si>
  <si>
    <t>P. Deavaney</t>
  </si>
  <si>
    <t>2:08:9</t>
  </si>
  <si>
    <t>J. Ive</t>
  </si>
  <si>
    <t>5.30</t>
  </si>
  <si>
    <t>N. Buckfield</t>
  </si>
  <si>
    <t>5.62</t>
  </si>
  <si>
    <t>F. Brown</t>
  </si>
  <si>
    <t>10:86</t>
  </si>
  <si>
    <t>S. McKinna</t>
  </si>
  <si>
    <t>Great Yarmouth &amp; Dist AC</t>
  </si>
  <si>
    <t>13.18</t>
  </si>
  <si>
    <t>S. Harewood</t>
  </si>
  <si>
    <t>11.17</t>
  </si>
  <si>
    <t>C. Linskill</t>
  </si>
  <si>
    <t>North Devon AC</t>
  </si>
  <si>
    <t>12.23</t>
  </si>
  <si>
    <t>N. Williams</t>
  </si>
  <si>
    <t>13.13</t>
  </si>
  <si>
    <t>CBP 1998</t>
  </si>
  <si>
    <t>A. Hansen</t>
  </si>
  <si>
    <t>Essex Ladies</t>
  </si>
  <si>
    <t>13.94</t>
  </si>
  <si>
    <t>S. Merritt</t>
  </si>
  <si>
    <t>12.51</t>
  </si>
  <si>
    <t>K. Davidson</t>
  </si>
  <si>
    <t>Sutton &amp; Distrct AC</t>
  </si>
  <si>
    <t>11.40</t>
  </si>
  <si>
    <t>CBP 2005</t>
  </si>
  <si>
    <t>H. Frankson</t>
  </si>
  <si>
    <t>11.60</t>
  </si>
  <si>
    <t>D. Gardner</t>
  </si>
  <si>
    <t>4.80</t>
  </si>
  <si>
    <t>CBP 2008</t>
  </si>
  <si>
    <t>S. Huggins</t>
  </si>
  <si>
    <t>4.91</t>
  </si>
  <si>
    <t>J. Dewar</t>
  </si>
  <si>
    <t>CBP 2003</t>
  </si>
  <si>
    <t>D. Thomas</t>
  </si>
  <si>
    <t>Ealing Southall &amp; Middlesex</t>
  </si>
  <si>
    <t>6.77</t>
  </si>
  <si>
    <t>C. Kandu</t>
  </si>
  <si>
    <t>1.95</t>
  </si>
  <si>
    <t>S. Bailey</t>
  </si>
  <si>
    <t>2.05</t>
  </si>
  <si>
    <t>L. Armorgie</t>
  </si>
  <si>
    <t>1.53</t>
  </si>
  <si>
    <t>Georgina Westwood</t>
  </si>
  <si>
    <t>1.68</t>
  </si>
  <si>
    <t>P. Sylla</t>
  </si>
  <si>
    <t>5.64</t>
  </si>
  <si>
    <t>6.35</t>
  </si>
  <si>
    <t>C. Maw</t>
  </si>
  <si>
    <t>3.70</t>
  </si>
  <si>
    <t>CBP 1997</t>
  </si>
  <si>
    <t>R. Smith</t>
  </si>
  <si>
    <t>4.50</t>
  </si>
  <si>
    <t>O. Schwartz</t>
  </si>
  <si>
    <t>Holland Sports  AC</t>
  </si>
  <si>
    <t>1.70</t>
  </si>
  <si>
    <t>J. Jones</t>
  </si>
  <si>
    <t>Nene Valley Harriers</t>
  </si>
  <si>
    <t>1.78</t>
  </si>
  <si>
    <t>O. Newport</t>
  </si>
  <si>
    <t>7.02</t>
  </si>
  <si>
    <t>J. Groocock</t>
  </si>
  <si>
    <t>R. Busutil</t>
  </si>
  <si>
    <t>7.55</t>
  </si>
  <si>
    <t>J. J. Jegede</t>
  </si>
  <si>
    <t>7.52</t>
  </si>
  <si>
    <t>R. Petitt</t>
  </si>
  <si>
    <t>I. Pooley</t>
  </si>
  <si>
    <t>S. Williamson</t>
  </si>
  <si>
    <t xml:space="preserve">Highgate Harriers </t>
  </si>
  <si>
    <t>6.64</t>
  </si>
  <si>
    <t>C. Pickering</t>
  </si>
  <si>
    <t>6.56</t>
  </si>
  <si>
    <t>C. Ujah</t>
  </si>
  <si>
    <t>6.87</t>
  </si>
  <si>
    <t>H. Aikines-Aryeety</t>
  </si>
  <si>
    <t>6.67</t>
  </si>
  <si>
    <t>A. Oyepitan</t>
  </si>
  <si>
    <t>Shaftesbury Barnet Harriers                                                   7.31</t>
  </si>
  <si>
    <t>J. Kwakye</t>
  </si>
  <si>
    <t>Woodford Green w Essex Ladies                                          7.28</t>
  </si>
  <si>
    <t>B. Williams</t>
  </si>
  <si>
    <t>7.46</t>
  </si>
  <si>
    <t>J. Williams</t>
  </si>
  <si>
    <t>7.42</t>
  </si>
  <si>
    <t>S. Fajemisin</t>
  </si>
  <si>
    <t>Winners 2012</t>
  </si>
  <si>
    <t>7.00</t>
  </si>
  <si>
    <t>&amp;</t>
  </si>
  <si>
    <t>S. Muhammad</t>
  </si>
  <si>
    <t>K. Showler-Davis</t>
  </si>
  <si>
    <t>6.86</t>
  </si>
  <si>
    <t>7.38</t>
  </si>
  <si>
    <t>Blackheath &amp; Bromley Harriers AC                                    7.61</t>
  </si>
  <si>
    <t>W. Kennedy</t>
  </si>
  <si>
    <t>M. Richardson</t>
  </si>
  <si>
    <t>Basingstoke &amp; Mid Hants AC                                           7.17</t>
  </si>
  <si>
    <t>M. Wilsmore</t>
  </si>
  <si>
    <t>Bristol &amp; West AC</t>
  </si>
  <si>
    <t>3:53:22</t>
  </si>
  <si>
    <t>P. Bridger</t>
  </si>
  <si>
    <t>3:50:9</t>
  </si>
  <si>
    <t>4:48:32</t>
  </si>
  <si>
    <t>M. Wood</t>
  </si>
  <si>
    <t>4:34:99</t>
  </si>
  <si>
    <t>R. Walcott-Nolan</t>
  </si>
  <si>
    <t>4:46:81</t>
  </si>
  <si>
    <t>M. Reynolds</t>
  </si>
  <si>
    <t>4:39:49</t>
  </si>
  <si>
    <t>L. Paulley</t>
  </si>
  <si>
    <t>4:57:60</t>
  </si>
  <si>
    <t>J. Singh</t>
  </si>
  <si>
    <t xml:space="preserve">Windsor S E &amp; Hounslow </t>
  </si>
  <si>
    <t>4:22:88</t>
  </si>
  <si>
    <t>S. Molloy</t>
  </si>
  <si>
    <t>4:07:76</t>
  </si>
  <si>
    <t>Y. Ryder</t>
  </si>
  <si>
    <t>4:59:67</t>
  </si>
  <si>
    <t>4:46:4</t>
  </si>
  <si>
    <t>C. Mitchell</t>
  </si>
  <si>
    <t>4:26:98</t>
  </si>
  <si>
    <t>G. Turtle</t>
  </si>
  <si>
    <t>Gloucester AC</t>
  </si>
  <si>
    <t>4:14:27</t>
  </si>
  <si>
    <t>C. Grice</t>
  </si>
  <si>
    <t>3:54:22</t>
  </si>
  <si>
    <t>J. McDonnell</t>
  </si>
  <si>
    <t>3:56:50</t>
  </si>
  <si>
    <t>J. Klutse</t>
  </si>
  <si>
    <t>M. Wheeler</t>
  </si>
  <si>
    <t>16.18</t>
  </si>
  <si>
    <t>Stevenage &amp; North Herts AC                                           13.35</t>
  </si>
  <si>
    <t>K. Jones</t>
  </si>
  <si>
    <t>16.41</t>
  </si>
  <si>
    <t>18:20</t>
  </si>
  <si>
    <t>M. Lake</t>
  </si>
  <si>
    <t>5.53</t>
  </si>
  <si>
    <t>CBP 1995</t>
  </si>
  <si>
    <t>S. Wilhelmy</t>
  </si>
  <si>
    <t>5.97</t>
  </si>
  <si>
    <t>D. Douglas</t>
  </si>
  <si>
    <t>E. Udechuku</t>
  </si>
  <si>
    <t>Woodford Green w Essex Ladies                                    14.33</t>
  </si>
  <si>
    <t>Woodford Green w Essex Ladies                                    18.36</t>
  </si>
  <si>
    <t>J. Thomas</t>
  </si>
  <si>
    <t>5.63</t>
  </si>
  <si>
    <t>Colchester &amp; Tendering</t>
  </si>
  <si>
    <t>6.18</t>
  </si>
  <si>
    <t>N. Gardner</t>
  </si>
  <si>
    <t>4.00</t>
  </si>
  <si>
    <t>Stevenage &amp; North Herts AC                                             2.90</t>
  </si>
  <si>
    <t>N. Percy</t>
  </si>
  <si>
    <t>Z. Duquemin</t>
  </si>
  <si>
    <t>17.80</t>
  </si>
  <si>
    <t xml:space="preserve">Shaftesbury Barnet Harriers                                            14.12 </t>
  </si>
  <si>
    <t>S. Adams</t>
  </si>
  <si>
    <t>13.27</t>
  </si>
  <si>
    <t>B. Amosu</t>
  </si>
  <si>
    <t>14.57</t>
  </si>
  <si>
    <t>J. Brewster</t>
  </si>
  <si>
    <t>3.40</t>
  </si>
  <si>
    <t>3.80</t>
  </si>
  <si>
    <t>5.31</t>
  </si>
  <si>
    <t>CBP 1994</t>
  </si>
  <si>
    <t>5.73</t>
  </si>
  <si>
    <t>Jack Valeri</t>
  </si>
  <si>
    <t>14.09</t>
  </si>
  <si>
    <t>K. Adeoy</t>
  </si>
  <si>
    <t>15.32</t>
  </si>
  <si>
    <t>S. Duquemin</t>
  </si>
  <si>
    <t>S. Brown</t>
  </si>
  <si>
    <t>Shaftesbury Barnet Harriers                                            13.49</t>
  </si>
  <si>
    <t>Blackheath &amp; Bromley Harriers                                       13.90</t>
  </si>
  <si>
    <t>Blackheath &amp; Bromley Harriers                                             15.60</t>
  </si>
  <si>
    <t>CBP 1996</t>
  </si>
  <si>
    <t>J. Oakes</t>
  </si>
  <si>
    <t>18.33</t>
  </si>
  <si>
    <t>N. Thomas</t>
  </si>
  <si>
    <t>Newham &amp; Essex Beagles</t>
  </si>
  <si>
    <t>Phillips Idowu</t>
  </si>
  <si>
    <t>17.06</t>
  </si>
  <si>
    <t>N. Hooper</t>
  </si>
  <si>
    <t>3.20</t>
  </si>
  <si>
    <t>A. Irozuru</t>
  </si>
  <si>
    <t>6.20</t>
  </si>
  <si>
    <t>Y. Idowu</t>
  </si>
  <si>
    <t>CBP 2012</t>
  </si>
  <si>
    <t xml:space="preserve"> CBP 2012</t>
  </si>
  <si>
    <t>721</t>
  </si>
  <si>
    <t>101</t>
  </si>
  <si>
    <t>Posn</t>
  </si>
  <si>
    <t>Num</t>
  </si>
  <si>
    <t>Name</t>
  </si>
  <si>
    <t>Perf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</si>
  <si>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</si>
  <si>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</si>
  <si>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</si>
  <si>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</si>
  <si>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</si>
  <si>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</si>
  <si>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</si>
  <si>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</si>
  <si>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</si>
  <si>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Round 2 - Heat 1</t>
  </si>
  <si>
    <t>Round 2 - Heat 2</t>
  </si>
  <si>
    <t>Round 2 - Heat 3</t>
  </si>
  <si>
    <t>Round 2 - Heat 4</t>
  </si>
  <si>
    <t>Semi Final 1</t>
  </si>
  <si>
    <t>Semi Final 2</t>
  </si>
  <si>
    <t>Semi Final 3</t>
  </si>
  <si>
    <t>Final</t>
  </si>
  <si>
    <t>Semi Final 4</t>
  </si>
  <si>
    <t>Joe Lawrence</t>
  </si>
  <si>
    <t>Enfield &amp; Haringer AC</t>
  </si>
  <si>
    <t>Peterborough Harriers</t>
  </si>
  <si>
    <t>Q</t>
  </si>
  <si>
    <t>q</t>
  </si>
  <si>
    <t>DNF</t>
  </si>
  <si>
    <t>Dartford Harriers</t>
  </si>
  <si>
    <t>Aidan Whiting</t>
  </si>
  <si>
    <t>680</t>
  </si>
  <si>
    <t>779</t>
  </si>
  <si>
    <t>DNS</t>
  </si>
  <si>
    <t>CB</t>
  </si>
  <si>
    <t>Sonyce Archer</t>
  </si>
  <si>
    <t>Chloe McCarthy</t>
  </si>
  <si>
    <t>543</t>
  </si>
  <si>
    <t>2:03.78</t>
  </si>
  <si>
    <t>2:05.19</t>
  </si>
  <si>
    <t>2:11.67</t>
  </si>
  <si>
    <t>2:12.35</t>
  </si>
  <si>
    <t>2:13.80</t>
  </si>
  <si>
    <t xml:space="preserve"> </t>
  </si>
  <si>
    <t>2:03.20</t>
  </si>
  <si>
    <t>2:06.39</t>
  </si>
  <si>
    <t>2:12.57</t>
  </si>
  <si>
    <t>2:23.88</t>
  </si>
  <si>
    <t>2:02.57</t>
  </si>
  <si>
    <t>2:03.47</t>
  </si>
  <si>
    <t>2:10.27</t>
  </si>
  <si>
    <t>2:13.16</t>
  </si>
  <si>
    <t>2:13.17</t>
  </si>
  <si>
    <t>2:14.66</t>
  </si>
  <si>
    <t>2:17.72</t>
  </si>
  <si>
    <t>2:18.01</t>
  </si>
  <si>
    <t>2:27.46</t>
  </si>
  <si>
    <t>2:34.14</t>
  </si>
  <si>
    <t>2:36.68</t>
  </si>
  <si>
    <t>2:29.89</t>
  </si>
  <si>
    <t>2:32.46</t>
  </si>
  <si>
    <t>2:42.23</t>
  </si>
  <si>
    <t>2:48.02</t>
  </si>
  <si>
    <t>2:25.44</t>
  </si>
  <si>
    <t>2:27.17</t>
  </si>
  <si>
    <t>2:32.84</t>
  </si>
  <si>
    <t>2:39.78</t>
  </si>
  <si>
    <t>2:26.72</t>
  </si>
  <si>
    <t>2:29.93</t>
  </si>
  <si>
    <t>2:32.62</t>
  </si>
  <si>
    <t>2:35.90</t>
  </si>
  <si>
    <t>2:46.02</t>
  </si>
  <si>
    <t>2:34.21</t>
  </si>
  <si>
    <t>2:35.20</t>
  </si>
  <si>
    <t>2:36.44</t>
  </si>
  <si>
    <t>2:38.15</t>
  </si>
  <si>
    <t>2:39.63</t>
  </si>
  <si>
    <t>2:42.94</t>
  </si>
  <si>
    <t>2:09.95</t>
  </si>
  <si>
    <t>2:10.37</t>
  </si>
  <si>
    <t>2:12.11</t>
  </si>
  <si>
    <t>2:16.25</t>
  </si>
  <si>
    <t>2:28.69</t>
  </si>
  <si>
    <t>2:31.10</t>
  </si>
  <si>
    <t>2:37.43</t>
  </si>
  <si>
    <t>DQ</t>
  </si>
  <si>
    <t>Ruby Whyte-Wilding</t>
  </si>
  <si>
    <t>CBP</t>
  </si>
  <si>
    <t>2:15.19</t>
  </si>
  <si>
    <t>2:16.35</t>
  </si>
  <si>
    <t>2:25.23</t>
  </si>
  <si>
    <t>2:25.73</t>
  </si>
  <si>
    <t>2:30.38</t>
  </si>
  <si>
    <t>2:30.43</t>
  </si>
  <si>
    <t>1:58.12</t>
  </si>
  <si>
    <t>2:00.86</t>
  </si>
  <si>
    <t>2:02.25</t>
  </si>
  <si>
    <t>2:03.52</t>
  </si>
  <si>
    <t>2:07.32</t>
  </si>
  <si>
    <t>2:17.87</t>
  </si>
  <si>
    <t>2:17.92</t>
  </si>
  <si>
    <t>2:25.20</t>
  </si>
  <si>
    <t>2:27.02</t>
  </si>
  <si>
    <t>2:28.91</t>
  </si>
  <si>
    <t>Ade Adenuan</t>
  </si>
  <si>
    <t>Noon Mohamed</t>
  </si>
  <si>
    <t>Blackheath &amp; Bromley AC</t>
  </si>
  <si>
    <t>Shannon Hylton</t>
  </si>
  <si>
    <t>4.06.03</t>
  </si>
  <si>
    <t>4.06.57</t>
  </si>
  <si>
    <t>4.07.14</t>
  </si>
  <si>
    <t>4.07.93</t>
  </si>
  <si>
    <t>4.12.84</t>
  </si>
  <si>
    <t>4.20.07</t>
  </si>
  <si>
    <t>Brighton Phoenix</t>
  </si>
  <si>
    <t>4.26.83</t>
  </si>
  <si>
    <t>4.13.21</t>
  </si>
  <si>
    <t>4.13.94</t>
  </si>
  <si>
    <t>4.14.32</t>
  </si>
  <si>
    <t>4.14.52</t>
  </si>
  <si>
    <t>4.17.82</t>
  </si>
  <si>
    <t>4.32.77</t>
  </si>
  <si>
    <t>4.55.03</t>
  </si>
  <si>
    <t>3.52.58</t>
  </si>
  <si>
    <t>3.53.62</t>
  </si>
  <si>
    <t>3.53.95</t>
  </si>
  <si>
    <t>3.54.26</t>
  </si>
  <si>
    <t>3.57.25</t>
  </si>
  <si>
    <t>4.01.65</t>
  </si>
  <si>
    <t>4.11.14</t>
  </si>
  <si>
    <t>4.11.34</t>
  </si>
  <si>
    <t>4.29.05</t>
  </si>
  <si>
    <t>4.56.30</t>
  </si>
  <si>
    <t>4.29.58</t>
  </si>
  <si>
    <t>4.41.81</t>
  </si>
  <si>
    <t>4.47.50</t>
  </si>
  <si>
    <t>4.49.90</t>
  </si>
  <si>
    <t>4.57.66</t>
  </si>
  <si>
    <t>5.37.06</t>
  </si>
  <si>
    <t>Semi Final  Heat 1</t>
  </si>
  <si>
    <t>Semi Final Heat 2</t>
  </si>
  <si>
    <t>Semi Final Heat 3</t>
  </si>
  <si>
    <t>Semi Final Heat 4</t>
  </si>
  <si>
    <t>Semi-Final 1</t>
  </si>
  <si>
    <t>Semi-Final 2</t>
  </si>
  <si>
    <t>Semi-Final 3</t>
  </si>
  <si>
    <t>Semi-Final 4</t>
  </si>
  <si>
    <t>Blackheath &amp; Bromley</t>
  </si>
  <si>
    <t>Dead Heat</t>
  </si>
  <si>
    <t>5.01.75</t>
  </si>
  <si>
    <t>5.14.64</t>
  </si>
  <si>
    <t>5.53.75</t>
  </si>
  <si>
    <t>5.57.45</t>
  </si>
  <si>
    <t>4.52.80</t>
  </si>
  <si>
    <t>4.10.21</t>
  </si>
  <si>
    <t>4.21.18</t>
  </si>
  <si>
    <t>4.23.37</t>
  </si>
  <si>
    <t>4.26.96</t>
  </si>
  <si>
    <t>4.39.11</t>
  </si>
  <si>
    <t>4.42.74</t>
  </si>
  <si>
    <t>4.58.08</t>
  </si>
  <si>
    <t>5.00.16</t>
  </si>
  <si>
    <t>5.13.64</t>
  </si>
  <si>
    <t>5.19.84</t>
  </si>
  <si>
    <t>5.25.73</t>
  </si>
  <si>
    <t>4.48.84</t>
  </si>
  <si>
    <t>5.07.08</t>
  </si>
  <si>
    <t>5.07.61</t>
  </si>
  <si>
    <t>5.09.37</t>
  </si>
  <si>
    <t>4.41.66</t>
  </si>
  <si>
    <t>4.52.50</t>
  </si>
  <si>
    <t>3.58.85</t>
  </si>
  <si>
    <t>3.59.29</t>
  </si>
  <si>
    <t>4.01.80</t>
  </si>
  <si>
    <t>4.02.67</t>
  </si>
  <si>
    <t>4.04.06</t>
  </si>
  <si>
    <t>4.07.50</t>
  </si>
  <si>
    <t>4.12.30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</si>
</sst>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32" borderId="7" xfId="65" applyFont="1" applyAlignment="1">
      <alignment/>
    </xf>
    <xf numFmtId="47" fontId="0" fillId="0" borderId="0" xfId="0" applyNumberFormat="1" applyAlignment="1">
      <alignment horizontal="center"/>
    </xf>
    <xf numFmtId="0" fontId="0" fillId="0" borderId="0" xfId="55" applyFont="1">
      <alignment/>
      <protection/>
    </xf>
    <xf numFmtId="21" fontId="0" fillId="0" borderId="0" xfId="0" applyNumberFormat="1" applyFont="1" applyAlignment="1">
      <alignment horizontal="center"/>
    </xf>
    <xf numFmtId="20" fontId="30" fillId="0" borderId="0" xfId="55" applyNumberFormat="1" applyAlignment="1">
      <alignment horizontal="center"/>
      <protection/>
    </xf>
    <xf numFmtId="0" fontId="30" fillId="0" borderId="0" xfId="55" applyFill="1" applyAlignment="1">
      <alignment horizontal="center"/>
      <protection/>
    </xf>
    <xf numFmtId="14" fontId="1" fillId="32" borderId="7" xfId="65" applyNumberFormat="1" applyAlignment="1">
      <alignment horizontal="center"/>
    </xf>
    <xf numFmtId="14" fontId="30" fillId="0" borderId="0" xfId="55" applyNumberFormat="1" applyAlignment="1">
      <alignment horizontal="center"/>
      <protection/>
    </xf>
    <xf numFmtId="49" fontId="30" fillId="0" borderId="0" xfId="55" applyNumberFormat="1" applyFill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30" fillId="0" borderId="0" xfId="55" applyAlignment="1">
      <alignment horizontal="center"/>
      <protection/>
    </xf>
    <xf numFmtId="47" fontId="30" fillId="0" borderId="0" xfId="55" applyNumberFormat="1" applyAlignment="1">
      <alignment horizontal="center"/>
      <protection/>
    </xf>
    <xf numFmtId="21" fontId="30" fillId="0" borderId="0" xfId="55" applyNumberForma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/>
    </xf>
    <xf numFmtId="0" fontId="30" fillId="0" borderId="0" xfId="55">
      <alignment/>
      <protection/>
    </xf>
    <xf numFmtId="0" fontId="0" fillId="0" borderId="0" xfId="59">
      <alignment/>
      <protection/>
    </xf>
    <xf numFmtId="49" fontId="3" fillId="0" borderId="0" xfId="59" applyNumberFormat="1" applyFont="1" applyAlignment="1">
      <alignment horizontal="left"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14" fontId="30" fillId="0" borderId="0" xfId="55" applyNumberForma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30" fillId="0" borderId="0" xfId="55" applyNumberFormat="1" applyAlignment="1">
      <alignment horizontal="center"/>
      <protection/>
    </xf>
    <xf numFmtId="0" fontId="0" fillId="0" borderId="0" xfId="59" applyAlignment="1">
      <alignment horizontal="left"/>
      <protection/>
    </xf>
    <xf numFmtId="49" fontId="8" fillId="0" borderId="0" xfId="63" applyNumberFormat="1" applyFont="1" applyAlignment="1">
      <alignment horizontal="right"/>
      <protection/>
    </xf>
    <xf numFmtId="49" fontId="8" fillId="0" borderId="0" xfId="63" applyNumberFormat="1" applyFont="1" applyAlignment="1">
      <alignment horizontal="left"/>
      <protection/>
    </xf>
    <xf numFmtId="0" fontId="8" fillId="0" borderId="0" xfId="63" applyFont="1" applyAlignment="1">
      <alignment/>
      <protection/>
    </xf>
    <xf numFmtId="0" fontId="8" fillId="0" borderId="0" xfId="63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5" fillId="0" borderId="0" xfId="63" applyNumberFormat="1" applyFont="1" applyAlignment="1">
      <alignment horizontal="left"/>
      <protection/>
    </xf>
    <xf numFmtId="49" fontId="5" fillId="0" borderId="0" xfId="63" applyNumberFormat="1" applyFont="1" applyAlignment="1">
      <alignment horizontal="right"/>
      <protection/>
    </xf>
    <xf numFmtId="2" fontId="8" fillId="0" borderId="0" xfId="63" applyNumberFormat="1" applyFont="1">
      <alignment/>
      <protection/>
    </xf>
    <xf numFmtId="49" fontId="8" fillId="0" borderId="0" xfId="63" applyNumberFormat="1" applyFont="1" applyAlignment="1">
      <alignment/>
      <protection/>
    </xf>
    <xf numFmtId="49" fontId="8" fillId="0" borderId="0" xfId="63" applyNumberFormat="1" applyFont="1">
      <alignment/>
      <protection/>
    </xf>
    <xf numFmtId="49" fontId="0" fillId="0" borderId="0" xfId="0" applyNumberFormat="1" applyFont="1" applyAlignment="1">
      <alignment horizontal="left"/>
    </xf>
    <xf numFmtId="49" fontId="0" fillId="0" borderId="0" xfId="59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10" fillId="0" borderId="0" xfId="63" applyNumberFormat="1" applyFont="1" applyAlignment="1">
      <alignment horizontal="left"/>
      <protection/>
    </xf>
    <xf numFmtId="49" fontId="10" fillId="0" borderId="0" xfId="63" applyNumberFormat="1" applyFont="1" applyAlignment="1">
      <alignment horizontal="right"/>
      <protection/>
    </xf>
    <xf numFmtId="49" fontId="10" fillId="0" borderId="0" xfId="63" applyNumberFormat="1" applyFont="1">
      <alignment/>
      <protection/>
    </xf>
    <xf numFmtId="0" fontId="10" fillId="0" borderId="0" xfId="63" applyFont="1">
      <alignment/>
      <protection/>
    </xf>
    <xf numFmtId="49" fontId="10" fillId="0" borderId="0" xfId="63" applyNumberFormat="1" applyFont="1" applyAlignment="1">
      <alignment/>
      <protection/>
    </xf>
    <xf numFmtId="49" fontId="7" fillId="0" borderId="0" xfId="59" applyNumberFormat="1" applyFont="1" applyAlignment="1">
      <alignment horizontal="left"/>
      <protection/>
    </xf>
    <xf numFmtId="0" fontId="6" fillId="0" borderId="0" xfId="0" applyFont="1" applyAlignment="1">
      <alignment horizontal="center"/>
    </xf>
    <xf numFmtId="0" fontId="10" fillId="0" borderId="0" xfId="63" applyFont="1" applyAlignment="1">
      <alignment/>
      <protection/>
    </xf>
    <xf numFmtId="2" fontId="10" fillId="0" borderId="0" xfId="63" applyNumberFormat="1" applyFont="1">
      <alignment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49" fontId="8" fillId="0" borderId="0" xfId="63" applyNumberFormat="1" applyFont="1" applyAlignment="1">
      <alignment horizontal="left"/>
      <protection/>
    </xf>
    <xf numFmtId="0" fontId="6" fillId="33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3 2" xfId="58"/>
    <cellStyle name="Normal 3" xfId="59"/>
    <cellStyle name="Normal 3 2" xfId="60"/>
    <cellStyle name="Normal 3 3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la\Downloads\2014%20Indoor%20Day%2023%20Results%20vdoitag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TRes"/>
      <sheetName val="SMFRes"/>
      <sheetName val="SWTRes"/>
      <sheetName val="SWFRes"/>
      <sheetName val="U20MTRes"/>
      <sheetName val="U20MFRes"/>
      <sheetName val="U20WTRes"/>
      <sheetName val="U20WFRes"/>
      <sheetName val="U17MTRes"/>
      <sheetName val="U17MFRes"/>
      <sheetName val="U17WTRes"/>
      <sheetName val="U17WFRes"/>
      <sheetName val="U15BTRes"/>
      <sheetName val="U15BFRes"/>
      <sheetName val="U15GTRes"/>
      <sheetName val="U15GFRes"/>
      <sheetName val="SM"/>
      <sheetName val="SW"/>
      <sheetName val="U20M"/>
      <sheetName val="U20W"/>
      <sheetName val="U17M"/>
      <sheetName val="U17W"/>
      <sheetName val="U15B"/>
      <sheetName val="U15G"/>
      <sheetName val="Sheet 1"/>
    </sheetNames>
    <sheetDataSet>
      <sheetData sheetId="21">
        <row r="2">
          <cell r="A2" t="str">
            <v>CBP 2009</v>
          </cell>
          <cell r="B2" t="str">
            <v>J. Williams</v>
          </cell>
          <cell r="C2" t="str">
            <v>Herts Phoenix AC</v>
          </cell>
        </row>
        <row r="3">
          <cell r="A3" t="str">
            <v>359</v>
          </cell>
          <cell r="B3" t="str">
            <v>Maya Bruney</v>
          </cell>
          <cell r="C3" t="str">
            <v>Blackheath &amp; Bromley Harriers </v>
          </cell>
        </row>
        <row r="4">
          <cell r="A4" t="str">
            <v>368</v>
          </cell>
          <cell r="B4" t="str">
            <v>Jazz Crawford</v>
          </cell>
          <cell r="C4" t="str">
            <v>South London Harriers</v>
          </cell>
        </row>
        <row r="5">
          <cell r="A5" t="str">
            <v>366</v>
          </cell>
          <cell r="B5" t="str">
            <v>Ashleigh Clarke                   </v>
          </cell>
          <cell r="C5" t="str">
            <v>Croydon Harriers</v>
          </cell>
        </row>
        <row r="6">
          <cell r="A6" t="str">
            <v>371</v>
          </cell>
          <cell r="B6" t="str">
            <v>Simi Fajemisin</v>
          </cell>
          <cell r="C6" t="str">
            <v>Oxford City AC</v>
          </cell>
        </row>
        <row r="7">
          <cell r="A7" t="str">
            <v>377</v>
          </cell>
          <cell r="B7" t="str">
            <v>Lucy Hoad</v>
          </cell>
          <cell r="C7" t="str">
            <v>Reigate Priory AC</v>
          </cell>
        </row>
        <row r="8">
          <cell r="A8" t="str">
            <v>387</v>
          </cell>
          <cell r="B8" t="str">
            <v>Michaela Obijiaku</v>
          </cell>
          <cell r="C8" t="str">
            <v>Herne Hill Harriers</v>
          </cell>
        </row>
        <row r="9">
          <cell r="A9" t="str">
            <v>364</v>
          </cell>
          <cell r="B9" t="str">
            <v>Ella Chalmers</v>
          </cell>
          <cell r="C9" t="str">
            <v>Worthing &amp; District Harriers</v>
          </cell>
        </row>
        <row r="10">
          <cell r="A10" t="str">
            <v>399</v>
          </cell>
          <cell r="B10" t="str">
            <v>Hannah Williams</v>
          </cell>
          <cell r="C10" t="str">
            <v>Herts Phoenix AC</v>
          </cell>
        </row>
        <row r="11">
          <cell r="A11" t="str">
            <v>362</v>
          </cell>
          <cell r="B11" t="str">
            <v>Ebony Carr</v>
          </cell>
          <cell r="C11" t="str">
            <v>Marshall Milton Keynes AC</v>
          </cell>
        </row>
        <row r="12">
          <cell r="A12" t="str">
            <v>379</v>
          </cell>
          <cell r="B12" t="str">
            <v>Michelle Hughes</v>
          </cell>
          <cell r="C12" t="str">
            <v>Havering Mayesbrook AC</v>
          </cell>
        </row>
        <row r="13">
          <cell r="A13" t="str">
            <v>384</v>
          </cell>
          <cell r="B13" t="str">
            <v>Krystal Matthews</v>
          </cell>
          <cell r="C13" t="str">
            <v>Enfield &amp; Haringey AC</v>
          </cell>
        </row>
        <row r="14">
          <cell r="A14" t="str">
            <v>392</v>
          </cell>
          <cell r="B14" t="str">
            <v>Brittany Robinson</v>
          </cell>
          <cell r="C14" t="str">
            <v>Thames Valley Harriers</v>
          </cell>
        </row>
        <row r="15">
          <cell r="A15" t="str">
            <v>389</v>
          </cell>
          <cell r="B15" t="str">
            <v>Jade Packer</v>
          </cell>
          <cell r="C15" t="str">
            <v>Southend on Sea AC</v>
          </cell>
        </row>
        <row r="16">
          <cell r="A16" t="str">
            <v>382</v>
          </cell>
          <cell r="B16" t="str">
            <v>Darcey Kuypers</v>
          </cell>
          <cell r="C16" t="str">
            <v>Medway &amp; Maidstone AC</v>
          </cell>
        </row>
        <row r="17">
          <cell r="A17" t="str">
            <v>352</v>
          </cell>
          <cell r="B17" t="str">
            <v>Deschannelle Ajiboluwa</v>
          </cell>
          <cell r="C17" t="str">
            <v>Thames Valley Harriers</v>
          </cell>
        </row>
        <row r="18">
          <cell r="A18" t="str">
            <v>357</v>
          </cell>
          <cell r="B18" t="str">
            <v>Lucy Bomphrey</v>
          </cell>
          <cell r="C18" t="str">
            <v>Basingstoke &amp; Mid Hants AC</v>
          </cell>
        </row>
        <row r="19">
          <cell r="A19" t="str">
            <v>400</v>
          </cell>
          <cell r="B19" t="str">
            <v>Emily Wood</v>
          </cell>
          <cell r="C19" t="str">
            <v>St Albans AC</v>
          </cell>
        </row>
        <row r="20">
          <cell r="A20" t="str">
            <v>369</v>
          </cell>
          <cell r="B20" t="str">
            <v>Precious Ejimonyeabala</v>
          </cell>
          <cell r="C20" t="str">
            <v>Victoria Park H &amp; Tower H AC</v>
          </cell>
        </row>
        <row r="21">
          <cell r="A21" t="str">
            <v>360</v>
          </cell>
          <cell r="B21" t="str">
            <v>Izzy Bryant</v>
          </cell>
          <cell r="C21" t="str">
            <v>Southampton AC</v>
          </cell>
        </row>
        <row r="22">
          <cell r="A22" t="str">
            <v>395</v>
          </cell>
          <cell r="B22" t="str">
            <v>Sade Angel Turner-Moise</v>
          </cell>
          <cell r="C22" t="str">
            <v>Thames Valley Harriers</v>
          </cell>
        </row>
        <row r="23">
          <cell r="A23" t="str">
            <v>391</v>
          </cell>
          <cell r="B23" t="str">
            <v>Sophie Rickner</v>
          </cell>
          <cell r="C23" t="str">
            <v>Southend on Sea AC</v>
          </cell>
        </row>
        <row r="24">
          <cell r="A24" t="str">
            <v>385</v>
          </cell>
          <cell r="B24" t="str">
            <v>Olivia Mundabi</v>
          </cell>
          <cell r="C24" t="str">
            <v>Thames Valley Harriers</v>
          </cell>
        </row>
        <row r="25">
          <cell r="A25" t="str">
            <v>383</v>
          </cell>
          <cell r="B25" t="str">
            <v>Ocean Lewis</v>
          </cell>
          <cell r="C25" t="str">
            <v>Victoria Park H &amp; Tower H AC</v>
          </cell>
        </row>
        <row r="26">
          <cell r="A26" t="str">
            <v>388</v>
          </cell>
          <cell r="B26" t="str">
            <v>Isio Orogun</v>
          </cell>
          <cell r="C26" t="str">
            <v>Dartford Harriers AC</v>
          </cell>
        </row>
        <row r="27">
          <cell r="A27" t="str">
            <v>361</v>
          </cell>
          <cell r="B27" t="str">
            <v>Elizabeth Butler-Clack</v>
          </cell>
          <cell r="C27" t="str">
            <v>Basingstoke &amp; Mid Hants AC</v>
          </cell>
        </row>
        <row r="28">
          <cell r="A28" t="str">
            <v>397</v>
          </cell>
          <cell r="B28" t="str">
            <v>Amber Warren</v>
          </cell>
          <cell r="C28" t="str">
            <v>Dartford Harriers AC</v>
          </cell>
        </row>
        <row r="29">
          <cell r="A29" t="str">
            <v>394</v>
          </cell>
          <cell r="B29" t="str">
            <v>Jazmin Salter</v>
          </cell>
          <cell r="C29" t="str">
            <v>Medway &amp; Maidstone AC</v>
          </cell>
        </row>
        <row r="30">
          <cell r="A30" t="str">
            <v>370</v>
          </cell>
          <cell r="B30" t="str">
            <v>Susanna Fadeyi</v>
          </cell>
          <cell r="C30" t="str">
            <v>Thames Valley Harriers</v>
          </cell>
        </row>
        <row r="31">
          <cell r="A31" t="str">
            <v>374</v>
          </cell>
          <cell r="B31" t="str">
            <v>Rebecca Gray</v>
          </cell>
          <cell r="C31" t="str">
            <v>Cornwall AC</v>
          </cell>
        </row>
        <row r="32">
          <cell r="A32" t="str">
            <v>376</v>
          </cell>
          <cell r="B32" t="str">
            <v>Bethany Harley</v>
          </cell>
          <cell r="C32" t="str">
            <v>Stevenage &amp; North Herts AC</v>
          </cell>
        </row>
        <row r="33">
          <cell r="A33" t="str">
            <v>386</v>
          </cell>
          <cell r="B33" t="str">
            <v>Tia-Rose Murray</v>
          </cell>
          <cell r="C33" t="str">
            <v>Dartford Harriers AC</v>
          </cell>
        </row>
        <row r="34">
          <cell r="A34" t="str">
            <v>390</v>
          </cell>
          <cell r="B34" t="str">
            <v>Katie Pursehouse</v>
          </cell>
          <cell r="C34" t="str">
            <v>Diss &amp; District AC</v>
          </cell>
        </row>
        <row r="35">
          <cell r="A35" t="str">
            <v>354</v>
          </cell>
          <cell r="B35" t="str">
            <v>Ellie Bandy</v>
          </cell>
          <cell r="C35" t="str">
            <v>Herts Phoenix AC</v>
          </cell>
        </row>
        <row r="36">
          <cell r="A36" t="str">
            <v>372</v>
          </cell>
          <cell r="B36" t="str">
            <v>Valentina Granata</v>
          </cell>
          <cell r="C36" t="str">
            <v>Enfield &amp; Haringey AC</v>
          </cell>
        </row>
        <row r="37">
          <cell r="A37" t="str">
            <v>350</v>
          </cell>
          <cell r="B37" t="str">
            <v>Lizzie Adam</v>
          </cell>
          <cell r="C37" t="str">
            <v>Marshall Milton Keynes AC</v>
          </cell>
        </row>
        <row r="38">
          <cell r="A38" t="str">
            <v>378</v>
          </cell>
          <cell r="B38" t="str">
            <v>Emily Hornung</v>
          </cell>
          <cell r="C38" t="str">
            <v>Reigate Priory AC</v>
          </cell>
        </row>
        <row r="39">
          <cell r="A39" t="str">
            <v>396</v>
          </cell>
          <cell r="B39" t="str">
            <v>Layla Walker Lawrence</v>
          </cell>
          <cell r="C39" t="str">
            <v>Shaftesbury Barnet Harriers</v>
          </cell>
        </row>
        <row r="40">
          <cell r="A40" t="str">
            <v>353</v>
          </cell>
          <cell r="B40" t="str">
            <v>Leah Ball</v>
          </cell>
          <cell r="C40" t="str">
            <v>Medway Park Phoenix</v>
          </cell>
        </row>
        <row r="41">
          <cell r="A41" t="str">
            <v>351</v>
          </cell>
          <cell r="B41" t="str">
            <v>Ayoola Ajayi</v>
          </cell>
          <cell r="C41" t="str">
            <v>Hercules Wimbledon AC</v>
          </cell>
        </row>
        <row r="42">
          <cell r="A42" t="str">
            <v>380</v>
          </cell>
          <cell r="B42" t="str">
            <v>Beth James</v>
          </cell>
          <cell r="C42" t="str">
            <v>Thurrock Harriers AC</v>
          </cell>
        </row>
        <row r="43">
          <cell r="A43" t="str">
            <v>365</v>
          </cell>
          <cell r="B43" t="str">
            <v>Amber Chudleigh</v>
          </cell>
          <cell r="C43" t="str">
            <v>Braintree &amp; District AC</v>
          </cell>
        </row>
        <row r="44">
          <cell r="A44" t="str">
            <v>381</v>
          </cell>
          <cell r="B44" t="str">
            <v>Alice Keyser</v>
          </cell>
          <cell r="C44" t="str">
            <v>Hercules Wimbledon AC</v>
          </cell>
        </row>
        <row r="45">
          <cell r="A45" t="str">
            <v>356</v>
          </cell>
          <cell r="B45" t="str">
            <v>Courtney Bland</v>
          </cell>
          <cell r="C45" t="str">
            <v>Colchester Harriers</v>
          </cell>
        </row>
        <row r="46">
          <cell r="A46" t="str">
            <v>375</v>
          </cell>
          <cell r="B46" t="str">
            <v>Naomi Greener</v>
          </cell>
          <cell r="C46" t="str">
            <v>Marshall Milton Keynes AC</v>
          </cell>
        </row>
        <row r="47">
          <cell r="A47" t="str">
            <v>355</v>
          </cell>
          <cell r="B47" t="str">
            <v>Zoe Barracks</v>
          </cell>
          <cell r="C47" t="str">
            <v>Orion Harriers</v>
          </cell>
        </row>
        <row r="48">
          <cell r="A48" t="str">
            <v>358</v>
          </cell>
          <cell r="B48" t="str">
            <v>Jess Breach</v>
          </cell>
          <cell r="C48" t="str">
            <v>Chichester Runners &amp; AC</v>
          </cell>
        </row>
        <row r="49">
          <cell r="A49" t="str">
            <v>363</v>
          </cell>
          <cell r="B49" t="str">
            <v>Tsungai Chadhliwa</v>
          </cell>
          <cell r="C49" t="str">
            <v>City of Salisbury A &amp; RC</v>
          </cell>
        </row>
        <row r="50">
          <cell r="A50" t="str">
            <v>367</v>
          </cell>
          <cell r="B50" t="str">
            <v>Lola Costa-Sa</v>
          </cell>
          <cell r="C50" t="str">
            <v>St Albans AC</v>
          </cell>
        </row>
        <row r="51">
          <cell r="A51" t="str">
            <v>373</v>
          </cell>
          <cell r="B51" t="str">
            <v>Isobel Gray</v>
          </cell>
          <cell r="C51" t="str">
            <v>Winchester &amp; District AC</v>
          </cell>
        </row>
        <row r="52">
          <cell r="A52" t="str">
            <v>393</v>
          </cell>
          <cell r="B52" t="str">
            <v>Sherique Ruddock</v>
          </cell>
          <cell r="C52" t="str">
            <v>Thames Valley Harriers</v>
          </cell>
        </row>
        <row r="53">
          <cell r="A53" t="str">
            <v>398</v>
          </cell>
          <cell r="B53" t="str">
            <v>Holly Widdowson</v>
          </cell>
          <cell r="C53" t="str">
            <v>Jersey Spartan AC</v>
          </cell>
        </row>
        <row r="55">
          <cell r="A55" t="str">
            <v>Under 17 Women 200 Metres</v>
          </cell>
        </row>
        <row r="56">
          <cell r="A56" t="str">
            <v>CBP 2010</v>
          </cell>
          <cell r="B56" t="str">
            <v>D. Henry</v>
          </cell>
          <cell r="C56" t="str">
            <v>Enfield &amp; Haringey AC</v>
          </cell>
        </row>
        <row r="57">
          <cell r="A57" t="str">
            <v>366</v>
          </cell>
          <cell r="B57" t="str">
            <v>Ashleigh Clarke                   </v>
          </cell>
          <cell r="C57" t="str">
            <v>Croydon Harriers</v>
          </cell>
        </row>
        <row r="58">
          <cell r="A58" t="str">
            <v>359</v>
          </cell>
          <cell r="B58" t="str">
            <v>Maya Bruney</v>
          </cell>
          <cell r="C58" t="str">
            <v>Blackheath &amp; Bromley Harriers </v>
          </cell>
        </row>
        <row r="59">
          <cell r="A59" t="str">
            <v>399</v>
          </cell>
          <cell r="B59" t="str">
            <v>Hannah Williams</v>
          </cell>
          <cell r="C59" t="str">
            <v>Herts Phoenix AC</v>
          </cell>
        </row>
        <row r="60">
          <cell r="A60" t="str">
            <v>388</v>
          </cell>
          <cell r="B60" t="str">
            <v>Isio Orogun</v>
          </cell>
          <cell r="C60" t="str">
            <v>Dartford Harriers AC</v>
          </cell>
        </row>
        <row r="61">
          <cell r="A61" t="str">
            <v>377</v>
          </cell>
          <cell r="B61" t="str">
            <v>Lucy Hoad</v>
          </cell>
          <cell r="C61" t="str">
            <v>Reigate Priory AC</v>
          </cell>
        </row>
        <row r="62">
          <cell r="A62" t="str">
            <v>382</v>
          </cell>
          <cell r="B62" t="str">
            <v>Darcey Kuypers</v>
          </cell>
          <cell r="C62" t="str">
            <v>Medway &amp; Maidstone AC</v>
          </cell>
        </row>
        <row r="63">
          <cell r="A63" t="str">
            <v>405</v>
          </cell>
          <cell r="B63" t="str">
            <v>Millie Calkin</v>
          </cell>
          <cell r="C63" t="str">
            <v>Team Kennet Triathlon AC</v>
          </cell>
        </row>
        <row r="64">
          <cell r="A64" t="str">
            <v>362</v>
          </cell>
          <cell r="B64" t="str">
            <v>Ebony Carr</v>
          </cell>
          <cell r="C64" t="str">
            <v>Marshall Milton Keynes AC</v>
          </cell>
        </row>
        <row r="65">
          <cell r="A65" t="str">
            <v>369</v>
          </cell>
          <cell r="B65" t="str">
            <v>Precious Ejimonyeabala</v>
          </cell>
          <cell r="C65" t="str">
            <v>Victoria Park H &amp; Tower H AC</v>
          </cell>
        </row>
        <row r="66">
          <cell r="A66" t="str">
            <v>389</v>
          </cell>
          <cell r="B66" t="str">
            <v>Jade Packer</v>
          </cell>
          <cell r="C66" t="str">
            <v>Southend on Sea AC</v>
          </cell>
        </row>
        <row r="67">
          <cell r="A67" t="str">
            <v>392</v>
          </cell>
          <cell r="B67" t="str">
            <v>Brittany Robinson</v>
          </cell>
          <cell r="C67" t="str">
            <v>Thames Valley Harriers</v>
          </cell>
        </row>
        <row r="68">
          <cell r="A68" t="str">
            <v>421</v>
          </cell>
          <cell r="B68" t="str">
            <v>Sophie Segun</v>
          </cell>
          <cell r="C68" t="str">
            <v>Herts Phoenix AC</v>
          </cell>
        </row>
        <row r="69">
          <cell r="A69" t="str">
            <v>402</v>
          </cell>
          <cell r="B69" t="str">
            <v>Amber Beackon</v>
          </cell>
          <cell r="C69" t="str">
            <v>Enfield &amp; Haringey AC</v>
          </cell>
        </row>
        <row r="70">
          <cell r="A70" t="str">
            <v>415</v>
          </cell>
          <cell r="B70" t="str">
            <v>Millie Jones</v>
          </cell>
          <cell r="C70" t="str">
            <v>Sutton &amp; District AC</v>
          </cell>
        </row>
        <row r="71">
          <cell r="A71" t="str">
            <v>426</v>
          </cell>
          <cell r="B71" t="str">
            <v>Jemma Wood</v>
          </cell>
          <cell r="C71" t="str">
            <v>Guildford &amp; Godalming AC</v>
          </cell>
        </row>
        <row r="72">
          <cell r="A72" t="str">
            <v>427</v>
          </cell>
          <cell r="B72" t="str">
            <v>Anna Woodward</v>
          </cell>
          <cell r="C72" t="str">
            <v>Tonbridge AC</v>
          </cell>
        </row>
        <row r="73">
          <cell r="A73" t="str">
            <v>353</v>
          </cell>
          <cell r="B73" t="str">
            <v>Leah Ball</v>
          </cell>
          <cell r="C73" t="str">
            <v>Medway Park Phoenix</v>
          </cell>
        </row>
        <row r="74">
          <cell r="A74" t="str">
            <v>394</v>
          </cell>
          <cell r="B74" t="str">
            <v>Jazmin Salter</v>
          </cell>
          <cell r="C74" t="str">
            <v>Medway &amp; Maidstone AC</v>
          </cell>
        </row>
        <row r="75">
          <cell r="A75" t="str">
            <v>401</v>
          </cell>
          <cell r="B75" t="str">
            <v>Tamara Anderson</v>
          </cell>
          <cell r="C75" t="str">
            <v>Thanet AC</v>
          </cell>
        </row>
        <row r="76">
          <cell r="A76" t="str">
            <v>354</v>
          </cell>
          <cell r="B76" t="str">
            <v>Ellie Bandy</v>
          </cell>
          <cell r="C76" t="str">
            <v>Herts Phoenix AC</v>
          </cell>
        </row>
        <row r="77">
          <cell r="A77" t="str">
            <v>419</v>
          </cell>
          <cell r="B77" t="str">
            <v>Tahlia Nelson</v>
          </cell>
          <cell r="C77" t="str">
            <v>Luton AC</v>
          </cell>
        </row>
        <row r="78">
          <cell r="A78" t="str">
            <v>391</v>
          </cell>
          <cell r="B78" t="str">
            <v>Sophie Rickner</v>
          </cell>
          <cell r="C78" t="str">
            <v>Southend on Sea AC</v>
          </cell>
        </row>
        <row r="79">
          <cell r="A79" t="str">
            <v>370</v>
          </cell>
          <cell r="B79" t="str">
            <v>Susanna Fadeyi</v>
          </cell>
          <cell r="C79" t="str">
            <v>Thames Valley Harriers</v>
          </cell>
        </row>
        <row r="80">
          <cell r="A80" t="str">
            <v>414</v>
          </cell>
          <cell r="B80" t="str">
            <v>Salome Japal</v>
          </cell>
          <cell r="C80" t="str">
            <v>Enfield &amp; Haringey AC</v>
          </cell>
        </row>
        <row r="81">
          <cell r="A81" t="str">
            <v>404</v>
          </cell>
          <cell r="B81" t="str">
            <v>Alice Byles</v>
          </cell>
          <cell r="C81" t="str">
            <v>Oxford City AC</v>
          </cell>
        </row>
        <row r="82">
          <cell r="A82" t="str">
            <v>413</v>
          </cell>
          <cell r="B82" t="str">
            <v>Elizabeth Ibidunni</v>
          </cell>
          <cell r="C82" t="str">
            <v>Blackheath &amp; Bromley Harriers </v>
          </cell>
        </row>
        <row r="83">
          <cell r="A83" t="str">
            <v>350</v>
          </cell>
          <cell r="B83" t="str">
            <v>Lizzie Adam</v>
          </cell>
          <cell r="C83" t="str">
            <v>Marshall Milton Keynes AC</v>
          </cell>
        </row>
        <row r="84">
          <cell r="A84" t="str">
            <v>360</v>
          </cell>
          <cell r="B84" t="str">
            <v>Izzy Bryant</v>
          </cell>
          <cell r="C84" t="str">
            <v>Southampton AC</v>
          </cell>
        </row>
        <row r="85">
          <cell r="A85" t="str">
            <v>418</v>
          </cell>
          <cell r="B85" t="str">
            <v>Imogen Munday</v>
          </cell>
          <cell r="C85" t="str">
            <v>Medway &amp; Maidstone AC</v>
          </cell>
        </row>
        <row r="86">
          <cell r="A86" t="str">
            <v>424</v>
          </cell>
          <cell r="B86" t="str">
            <v>Ashleigh Spiliopoulou</v>
          </cell>
          <cell r="C86" t="str">
            <v>St Albans AC</v>
          </cell>
        </row>
        <row r="87">
          <cell r="A87" t="str">
            <v>408</v>
          </cell>
          <cell r="B87" t="str">
            <v>Rosie Fuller</v>
          </cell>
          <cell r="C87" t="str">
            <v>Bracknell AC</v>
          </cell>
        </row>
        <row r="88">
          <cell r="A88" t="str">
            <v>416</v>
          </cell>
          <cell r="B88" t="str">
            <v>Sian Keegan</v>
          </cell>
          <cell r="C88" t="str">
            <v>Medway &amp; Maidstone AC</v>
          </cell>
        </row>
        <row r="89">
          <cell r="A89" t="str">
            <v>409</v>
          </cell>
          <cell r="B89" t="str">
            <v>Emily Hack</v>
          </cell>
          <cell r="C89" t="str">
            <v>St Albans AC</v>
          </cell>
        </row>
        <row r="90">
          <cell r="A90" t="str">
            <v>397</v>
          </cell>
          <cell r="B90" t="str">
            <v>Amber Warren</v>
          </cell>
          <cell r="C90" t="str">
            <v>Dartford Harriers AC</v>
          </cell>
        </row>
        <row r="91">
          <cell r="A91" t="str">
            <v>417</v>
          </cell>
          <cell r="B91" t="str">
            <v>Rachel Klima</v>
          </cell>
          <cell r="C91" t="str">
            <v>Chiltern Harriers AC</v>
          </cell>
        </row>
        <row r="92">
          <cell r="A92" t="str">
            <v>406</v>
          </cell>
          <cell r="B92" t="str">
            <v>Laura Darcey</v>
          </cell>
          <cell r="C92" t="str">
            <v>Kingston AC &amp; Poly Harriers AC</v>
          </cell>
        </row>
        <row r="93">
          <cell r="A93" t="str">
            <v>365</v>
          </cell>
          <cell r="B93" t="str">
            <v>Amber Chudleigh</v>
          </cell>
          <cell r="C93" t="str">
            <v>Braintree &amp; District AC</v>
          </cell>
        </row>
        <row r="94">
          <cell r="A94" t="str">
            <v>386</v>
          </cell>
          <cell r="B94" t="str">
            <v>Tia-Rose Murray</v>
          </cell>
          <cell r="C94" t="str">
            <v>Dartford Harriers AC</v>
          </cell>
        </row>
        <row r="95">
          <cell r="A95" t="str">
            <v>423</v>
          </cell>
          <cell r="B95" t="str">
            <v>Megan Siddle</v>
          </cell>
          <cell r="C95" t="str">
            <v>City of Salisbury A &amp; RC</v>
          </cell>
        </row>
        <row r="96">
          <cell r="A96" t="str">
            <v>374</v>
          </cell>
          <cell r="B96" t="str">
            <v>Rebecca Gray</v>
          </cell>
          <cell r="C96" t="str">
            <v>Cornwall AC</v>
          </cell>
        </row>
        <row r="97">
          <cell r="A97" t="str">
            <v>420</v>
          </cell>
          <cell r="B97" t="str">
            <v>Megan Price</v>
          </cell>
          <cell r="C97" t="str">
            <v>City of Salisbury A &amp; RC</v>
          </cell>
        </row>
        <row r="98">
          <cell r="A98" t="str">
            <v>407</v>
          </cell>
          <cell r="B98" t="str">
            <v>Eleanor Derbyshire</v>
          </cell>
          <cell r="C98" t="str">
            <v>Diss &amp; District AC</v>
          </cell>
        </row>
        <row r="99">
          <cell r="A99" t="str">
            <v>355</v>
          </cell>
          <cell r="B99" t="str">
            <v>Zoe Barracks</v>
          </cell>
          <cell r="C99" t="str">
            <v>Orion Harriers</v>
          </cell>
        </row>
        <row r="100">
          <cell r="A100" t="str">
            <v>379</v>
          </cell>
          <cell r="B100" t="str">
            <v>Michelle Hughes</v>
          </cell>
          <cell r="C100" t="str">
            <v>Havering Mayesbrook AC</v>
          </cell>
        </row>
        <row r="101">
          <cell r="A101" t="str">
            <v>387</v>
          </cell>
          <cell r="B101" t="str">
            <v>Michaela Obijiaku</v>
          </cell>
          <cell r="C101" t="str">
            <v>Herne Hill Harriers</v>
          </cell>
        </row>
        <row r="103">
          <cell r="A103" t="str">
            <v>Under 17 Women 800 Metres</v>
          </cell>
        </row>
        <row r="104">
          <cell r="A104" t="str">
            <v>CBP 2012</v>
          </cell>
          <cell r="B104" t="str">
            <v>H. Parker</v>
          </cell>
          <cell r="C104" t="str">
            <v>Cambridge &amp; Coleride AC</v>
          </cell>
        </row>
        <row r="105">
          <cell r="A105" t="str">
            <v>443</v>
          </cell>
          <cell r="B105" t="str">
            <v>Sophie Mansfield</v>
          </cell>
          <cell r="C105" t="str">
            <v>Crawley AC</v>
          </cell>
        </row>
        <row r="106">
          <cell r="A106" t="str">
            <v>437</v>
          </cell>
          <cell r="B106" t="str">
            <v>Georgia Harvey</v>
          </cell>
          <cell r="C106" t="str">
            <v>Abingdon AC</v>
          </cell>
        </row>
        <row r="107">
          <cell r="A107" t="str">
            <v>428</v>
          </cell>
          <cell r="B107" t="str">
            <v>Nastassja Allin</v>
          </cell>
          <cell r="C107" t="str">
            <v>Enfield &amp; Haringey AC</v>
          </cell>
        </row>
        <row r="108">
          <cell r="A108" t="str">
            <v>430</v>
          </cell>
          <cell r="B108" t="str">
            <v>Alice Bain</v>
          </cell>
          <cell r="C108" t="str">
            <v>Jersey Spartan AC</v>
          </cell>
        </row>
        <row r="109">
          <cell r="A109" t="str">
            <v>434</v>
          </cell>
          <cell r="B109" t="str">
            <v>Carys Cox</v>
          </cell>
          <cell r="C109" t="str">
            <v>Team Kennet Triathlon AC</v>
          </cell>
        </row>
        <row r="110">
          <cell r="A110" t="str">
            <v>429</v>
          </cell>
          <cell r="B110" t="str">
            <v>Tara Bage</v>
          </cell>
          <cell r="C110" t="str">
            <v>Brighton Phoenix AC</v>
          </cell>
        </row>
        <row r="111">
          <cell r="A111" t="str">
            <v>440</v>
          </cell>
          <cell r="B111" t="str">
            <v>Lucy Kidwell</v>
          </cell>
          <cell r="C111" t="str">
            <v>Southend on Sea AC</v>
          </cell>
        </row>
        <row r="112">
          <cell r="A112" t="str">
            <v>432</v>
          </cell>
          <cell r="B112" t="str">
            <v>Georgina Bradford</v>
          </cell>
          <cell r="C112" t="str">
            <v>Team Kennet Triathlon AC</v>
          </cell>
        </row>
        <row r="113">
          <cell r="A113" t="str">
            <v>433</v>
          </cell>
          <cell r="B113" t="str">
            <v>Melissa Cheeseman</v>
          </cell>
          <cell r="C113" t="str">
            <v>Crawley AC</v>
          </cell>
        </row>
        <row r="114">
          <cell r="A114" t="str">
            <v>442</v>
          </cell>
          <cell r="B114" t="str">
            <v>Brooke Lidster</v>
          </cell>
          <cell r="C114" t="str">
            <v>Jersey Spartan AC</v>
          </cell>
        </row>
        <row r="115">
          <cell r="A115" t="str">
            <v>446</v>
          </cell>
          <cell r="B115" t="str">
            <v>Whyte-Wilidng Ruby</v>
          </cell>
          <cell r="C115" t="str">
            <v>Lewes AC</v>
          </cell>
        </row>
        <row r="116">
          <cell r="A116" t="str">
            <v>436</v>
          </cell>
          <cell r="B116" t="str">
            <v>Ellie Drake</v>
          </cell>
          <cell r="C116" t="str">
            <v>Diss &amp; District AC</v>
          </cell>
        </row>
        <row r="117">
          <cell r="A117" t="str">
            <v>441</v>
          </cell>
          <cell r="B117" t="str">
            <v>Olivia Lamont</v>
          </cell>
          <cell r="C117" t="str">
            <v>Herne Hill Harriers</v>
          </cell>
        </row>
        <row r="118">
          <cell r="A118" t="str">
            <v>444</v>
          </cell>
          <cell r="B118" t="str">
            <v>Jennifer Payne</v>
          </cell>
          <cell r="C118" t="str">
            <v>Medway &amp; Maidstone AC</v>
          </cell>
        </row>
        <row r="119">
          <cell r="A119" t="str">
            <v>445</v>
          </cell>
          <cell r="B119" t="str">
            <v>Lauren Russell</v>
          </cell>
          <cell r="C119" t="str">
            <v>Bedford &amp; County AC</v>
          </cell>
        </row>
        <row r="120">
          <cell r="A120" t="str">
            <v>439</v>
          </cell>
          <cell r="B120" t="str">
            <v>Chloe Hayes</v>
          </cell>
          <cell r="C120" t="str">
            <v>Windsor S E &amp; Hounslow AC</v>
          </cell>
        </row>
        <row r="122">
          <cell r="A122" t="str">
            <v>Under 17 Women 1,500 Metres</v>
          </cell>
        </row>
        <row r="123">
          <cell r="A123" t="str">
            <v>CBP 2009</v>
          </cell>
          <cell r="B123" t="str">
            <v>M. Wood</v>
          </cell>
          <cell r="C123" t="str">
            <v>Marshall Milton Keynes AC</v>
          </cell>
        </row>
        <row r="124">
          <cell r="A124" t="str">
            <v>448</v>
          </cell>
          <cell r="B124" t="str">
            <v>Yasmin Ryder</v>
          </cell>
          <cell r="C124" t="str">
            <v>Team Kennet Triathlon AC</v>
          </cell>
        </row>
        <row r="125">
          <cell r="A125" t="str">
            <v>449</v>
          </cell>
          <cell r="B125" t="str">
            <v>Marella Whitfield</v>
          </cell>
          <cell r="C125" t="str">
            <v>Harrow AC</v>
          </cell>
        </row>
        <row r="126">
          <cell r="A126" t="str">
            <v>428</v>
          </cell>
          <cell r="B126" t="str">
            <v>Nastassja Allin</v>
          </cell>
          <cell r="C126" t="str">
            <v>Enfield &amp; Haringey AC</v>
          </cell>
        </row>
        <row r="127">
          <cell r="A127" t="str">
            <v>440</v>
          </cell>
          <cell r="B127" t="str">
            <v>Lucy Kidwell</v>
          </cell>
          <cell r="C127" t="str">
            <v>Southend on Sea AC</v>
          </cell>
        </row>
        <row r="128">
          <cell r="A128" t="str">
            <v>432</v>
          </cell>
          <cell r="B128" t="str">
            <v>Georgina Bradford</v>
          </cell>
          <cell r="C128" t="str">
            <v>Team Kennet Triathlon AC</v>
          </cell>
        </row>
        <row r="129">
          <cell r="A129" t="str">
            <v>430</v>
          </cell>
          <cell r="B129" t="str">
            <v>Alice Bain</v>
          </cell>
          <cell r="C129" t="str">
            <v>Jersey Spartan AC</v>
          </cell>
        </row>
        <row r="130">
          <cell r="A130" t="str">
            <v>442</v>
          </cell>
          <cell r="B130" t="str">
            <v>Brooke Lidster</v>
          </cell>
          <cell r="C130" t="str">
            <v>Jersey Spartan AC</v>
          </cell>
        </row>
        <row r="131">
          <cell r="A131" t="str">
            <v>447</v>
          </cell>
          <cell r="B131" t="str">
            <v>Skye O'Shaughnessy</v>
          </cell>
          <cell r="C131" t="str">
            <v>Herne Hill Harriers</v>
          </cell>
        </row>
        <row r="132">
          <cell r="A132" t="str">
            <v>444</v>
          </cell>
          <cell r="B132" t="str">
            <v>Jennifer Payne</v>
          </cell>
          <cell r="C132" t="str">
            <v>Medway &amp; Maidstone AC</v>
          </cell>
        </row>
        <row r="134">
          <cell r="A134" t="str">
            <v>Under 17 Women 60m Hurdles</v>
          </cell>
        </row>
        <row r="135">
          <cell r="A135" t="str">
            <v>CBP 2004</v>
          </cell>
          <cell r="B135" t="str">
            <v>K. Robilliard</v>
          </cell>
          <cell r="C135" t="str">
            <v>Guernsey Island AAC</v>
          </cell>
        </row>
        <row r="136">
          <cell r="A136" t="str">
            <v>379</v>
          </cell>
          <cell r="B136" t="str">
            <v>Michelle Hughes</v>
          </cell>
          <cell r="C136" t="str">
            <v>Havering Mayesbrook AC</v>
          </cell>
        </row>
        <row r="137">
          <cell r="A137" t="str">
            <v>468</v>
          </cell>
          <cell r="B137" t="str">
            <v>Charlotte Williams</v>
          </cell>
          <cell r="C137" t="str">
            <v>Windsor S E &amp; Hounslow AC</v>
          </cell>
        </row>
        <row r="138">
          <cell r="A138" t="str">
            <v>458</v>
          </cell>
          <cell r="B138" t="str">
            <v>Naomi Harryman</v>
          </cell>
          <cell r="C138" t="str">
            <v>Harlow AC</v>
          </cell>
        </row>
        <row r="139">
          <cell r="A139" t="str">
            <v>467</v>
          </cell>
          <cell r="B139" t="str">
            <v>Hope Sarti</v>
          </cell>
          <cell r="C139" t="str">
            <v>Guildford &amp; Godalming AC</v>
          </cell>
        </row>
        <row r="140">
          <cell r="A140" t="str">
            <v>352</v>
          </cell>
          <cell r="B140" t="str">
            <v>Deschannelle Ajiboluwa</v>
          </cell>
          <cell r="C140" t="str">
            <v>Thames Valley Harriers</v>
          </cell>
        </row>
        <row r="141">
          <cell r="A141" t="str">
            <v>358</v>
          </cell>
          <cell r="B141" t="str">
            <v>Jess Breach</v>
          </cell>
          <cell r="C141" t="str">
            <v>Chichester Runners &amp; AC</v>
          </cell>
        </row>
        <row r="142">
          <cell r="A142" t="str">
            <v>455</v>
          </cell>
          <cell r="B142" t="str">
            <v>Hannah Dark</v>
          </cell>
          <cell r="C142" t="str">
            <v>St Albans AC</v>
          </cell>
        </row>
        <row r="143">
          <cell r="A143" t="str">
            <v>454</v>
          </cell>
          <cell r="B143" t="str">
            <v>Sally Cowler</v>
          </cell>
          <cell r="C143" t="str">
            <v>Herts Phoenix AC</v>
          </cell>
        </row>
        <row r="144">
          <cell r="A144" t="str">
            <v>460</v>
          </cell>
          <cell r="B144" t="str">
            <v>Alice Hopkins</v>
          </cell>
          <cell r="C144" t="str">
            <v>Oxford City AC</v>
          </cell>
        </row>
        <row r="145">
          <cell r="A145" t="str">
            <v>453</v>
          </cell>
          <cell r="B145" t="str">
            <v>Taylor Campbell</v>
          </cell>
          <cell r="C145" t="str">
            <v>Belgrave Harriers</v>
          </cell>
        </row>
        <row r="146">
          <cell r="A146" t="str">
            <v>404</v>
          </cell>
          <cell r="B146" t="str">
            <v>Alice Byles</v>
          </cell>
          <cell r="C146" t="str">
            <v>Oxford City AC</v>
          </cell>
        </row>
        <row r="147">
          <cell r="A147" t="str">
            <v>450</v>
          </cell>
          <cell r="B147" t="str">
            <v>Sonya Archer</v>
          </cell>
          <cell r="C147" t="str">
            <v>Croydon Harriers</v>
          </cell>
        </row>
        <row r="148">
          <cell r="A148" t="str">
            <v>466</v>
          </cell>
          <cell r="B148" t="str">
            <v>Katya Oldfield</v>
          </cell>
          <cell r="C148" t="str">
            <v>Southampton AC</v>
          </cell>
        </row>
        <row r="149">
          <cell r="A149" t="str">
            <v>463</v>
          </cell>
          <cell r="B149" t="str">
            <v>Fiona McQuire</v>
          </cell>
          <cell r="C149" t="str">
            <v>Dacorum &amp; Tring AC</v>
          </cell>
        </row>
        <row r="150">
          <cell r="A150" t="str">
            <v>465</v>
          </cell>
          <cell r="B150" t="str">
            <v>Ella Nicholson</v>
          </cell>
          <cell r="C150" t="str">
            <v>Orion Harriers</v>
          </cell>
        </row>
        <row r="151">
          <cell r="A151" t="str">
            <v>406</v>
          </cell>
          <cell r="B151" t="str">
            <v>Laura Darcey</v>
          </cell>
          <cell r="C151" t="str">
            <v>Kingston AC &amp; Poly Harriers AC</v>
          </cell>
        </row>
        <row r="152">
          <cell r="A152" t="str">
            <v>464</v>
          </cell>
          <cell r="B152" t="str">
            <v>Grace Mee</v>
          </cell>
          <cell r="C152" t="str">
            <v>Highgate Harriers</v>
          </cell>
        </row>
        <row r="153">
          <cell r="A153" t="str">
            <v>457</v>
          </cell>
          <cell r="B153" t="str">
            <v>Amber-Leigh Hall</v>
          </cell>
          <cell r="C153" t="str">
            <v>Reading AC</v>
          </cell>
        </row>
        <row r="154">
          <cell r="A154" t="str">
            <v>452</v>
          </cell>
          <cell r="B154" t="str">
            <v>Ellie Bilsland</v>
          </cell>
          <cell r="C154" t="str">
            <v>Windsor S E &amp; Hounslow AC</v>
          </cell>
        </row>
        <row r="155">
          <cell r="A155" t="str">
            <v>456</v>
          </cell>
          <cell r="B155" t="str">
            <v>Sophie Elliss</v>
          </cell>
          <cell r="C155" t="str">
            <v>Reigate Priory AC</v>
          </cell>
        </row>
        <row r="156">
          <cell r="A156" t="str">
            <v>459</v>
          </cell>
          <cell r="B156" t="str">
            <v>Isabella Hilditch</v>
          </cell>
          <cell r="C156" t="str">
            <v>Blackheath &amp; Bromley Harriers </v>
          </cell>
        </row>
        <row r="157">
          <cell r="A157" t="str">
            <v>461</v>
          </cell>
          <cell r="B157" t="str">
            <v>Alicia Julien</v>
          </cell>
          <cell r="C157" t="str">
            <v>Woodford Green w Essex L</v>
          </cell>
        </row>
        <row r="158">
          <cell r="A158" t="str">
            <v>462</v>
          </cell>
          <cell r="B158" t="str">
            <v>Priya Kanda</v>
          </cell>
          <cell r="C158" t="str">
            <v>Medway &amp; Maidstone AC</v>
          </cell>
        </row>
        <row r="159">
          <cell r="A159" t="str">
            <v>424</v>
          </cell>
          <cell r="B159" t="str">
            <v>Ashleigh Spiliopoulou</v>
          </cell>
          <cell r="C159" t="str">
            <v>St Albans AC</v>
          </cell>
        </row>
        <row r="161">
          <cell r="A161" t="str">
            <v>Under 17 Women High Jump</v>
          </cell>
        </row>
        <row r="162">
          <cell r="A162" t="str">
            <v>CBP 2009</v>
          </cell>
          <cell r="B162" t="str">
            <v>I. Pooley</v>
          </cell>
          <cell r="C162" t="str">
            <v>Aldershot Farnham &amp; DAC</v>
          </cell>
        </row>
        <row r="163">
          <cell r="A163" t="str">
            <v>406</v>
          </cell>
          <cell r="B163" t="str">
            <v>Laura Darcey</v>
          </cell>
          <cell r="C163" t="str">
            <v>Kingston AC &amp; Poly Harriers AC</v>
          </cell>
        </row>
        <row r="164">
          <cell r="A164" t="str">
            <v>376</v>
          </cell>
          <cell r="B164" t="str">
            <v>Bethany Harley</v>
          </cell>
          <cell r="C164" t="str">
            <v>Stevenage &amp; North Herts AC</v>
          </cell>
        </row>
        <row r="165">
          <cell r="A165" t="str">
            <v>469</v>
          </cell>
          <cell r="B165" t="str">
            <v>Rebecca Hawtin</v>
          </cell>
          <cell r="C165" t="str">
            <v>Luton AC</v>
          </cell>
        </row>
        <row r="166">
          <cell r="A166" t="str">
            <v>464</v>
          </cell>
          <cell r="B166" t="str">
            <v>Grace Mee</v>
          </cell>
          <cell r="C166" t="str">
            <v>Highgate Harriers</v>
          </cell>
        </row>
        <row r="167">
          <cell r="A167" t="str">
            <v>470</v>
          </cell>
          <cell r="B167" t="str">
            <v>Eva Mee</v>
          </cell>
          <cell r="C167" t="str">
            <v>Highgate Harriers</v>
          </cell>
        </row>
        <row r="168">
          <cell r="A168" t="str">
            <v>466</v>
          </cell>
          <cell r="B168" t="str">
            <v>Katya Oldfield</v>
          </cell>
          <cell r="C168" t="str">
            <v>Team Southampton</v>
          </cell>
        </row>
        <row r="169">
          <cell r="A169" t="str">
            <v>398</v>
          </cell>
          <cell r="B169" t="str">
            <v>Holly Widdowson</v>
          </cell>
          <cell r="C169" t="str">
            <v>Jersey Spartan AC</v>
          </cell>
        </row>
        <row r="170">
          <cell r="A170" t="str">
            <v>472</v>
          </cell>
          <cell r="B170" t="str">
            <v>Anya Wood</v>
          </cell>
          <cell r="C170" t="str">
            <v>Windsor Slough &amp; Eton</v>
          </cell>
        </row>
        <row r="172">
          <cell r="A172" t="str">
            <v>Under 17 Women Pole Vault</v>
          </cell>
        </row>
        <row r="173">
          <cell r="A173" t="str">
            <v>CBP 2008</v>
          </cell>
          <cell r="B173" t="str">
            <v>J. Ive</v>
          </cell>
          <cell r="C173" t="str">
            <v>Sutton &amp; District AC</v>
          </cell>
        </row>
        <row r="174">
          <cell r="A174" t="str">
            <v>473</v>
          </cell>
          <cell r="B174" t="str">
            <v>Megan Bailey</v>
          </cell>
          <cell r="C174" t="str">
            <v>Harrow AC</v>
          </cell>
        </row>
        <row r="175">
          <cell r="A175" t="str">
            <v>474</v>
          </cell>
          <cell r="B175" t="str">
            <v>Caitlin Boyle</v>
          </cell>
          <cell r="C175" t="str">
            <v>Chelmsford AC</v>
          </cell>
        </row>
        <row r="176">
          <cell r="A176" t="str">
            <v>475</v>
          </cell>
          <cell r="B176" t="str">
            <v>Erin Breen</v>
          </cell>
          <cell r="C176" t="str">
            <v>Herts Phoenix AC</v>
          </cell>
        </row>
        <row r="177">
          <cell r="A177" t="str">
            <v>477</v>
          </cell>
          <cell r="B177" t="str">
            <v>Stephanie Broomhead</v>
          </cell>
          <cell r="C177" t="str">
            <v>Harrow AC</v>
          </cell>
        </row>
        <row r="178">
          <cell r="A178" t="str">
            <v>478</v>
          </cell>
          <cell r="B178" t="str">
            <v>Holly Brown</v>
          </cell>
          <cell r="C178" t="str">
            <v>Peterborough AC</v>
          </cell>
        </row>
        <row r="179">
          <cell r="A179" t="str">
            <v>479</v>
          </cell>
          <cell r="B179" t="str">
            <v>Tamsin Campbell</v>
          </cell>
          <cell r="C179" t="str">
            <v>Crawley AC</v>
          </cell>
        </row>
        <row r="180">
          <cell r="A180" t="str">
            <v>480</v>
          </cell>
          <cell r="B180" t="str">
            <v>Livvy Connor</v>
          </cell>
          <cell r="C180" t="str">
            <v>Lewes AC</v>
          </cell>
        </row>
        <row r="181">
          <cell r="A181" t="str">
            <v>481</v>
          </cell>
          <cell r="B181" t="str">
            <v>Harriet Day</v>
          </cell>
          <cell r="C181" t="str">
            <v>Medway &amp; Maidstone AC</v>
          </cell>
        </row>
        <row r="182">
          <cell r="A182" t="str">
            <v>482</v>
          </cell>
          <cell r="B182" t="str">
            <v>Catilin Dimbleby</v>
          </cell>
          <cell r="C182" t="str">
            <v>Kingston AC &amp; Poly Harriers AC</v>
          </cell>
        </row>
        <row r="183">
          <cell r="A183" t="str">
            <v>374</v>
          </cell>
          <cell r="B183" t="str">
            <v>Rebecca Gray</v>
          </cell>
          <cell r="C183" t="str">
            <v>Cornwall AC</v>
          </cell>
        </row>
        <row r="184">
          <cell r="A184" t="str">
            <v>483</v>
          </cell>
          <cell r="B184" t="str">
            <v>Millie Hemsley</v>
          </cell>
          <cell r="C184" t="str">
            <v>Lewes AC</v>
          </cell>
        </row>
        <row r="185">
          <cell r="A185" t="str">
            <v>484</v>
          </cell>
          <cell r="B185" t="str">
            <v>Martha Huggins</v>
          </cell>
          <cell r="C185" t="str">
            <v>Stevenage &amp; North Herts AC</v>
          </cell>
        </row>
        <row r="186">
          <cell r="A186" t="str">
            <v>486</v>
          </cell>
          <cell r="B186" t="str">
            <v>Aurelija Ippolito</v>
          </cell>
          <cell r="C186" t="str">
            <v>Shaftesbury Barnet Harriers</v>
          </cell>
        </row>
        <row r="187">
          <cell r="A187" t="str">
            <v>487</v>
          </cell>
          <cell r="B187" t="str">
            <v>Nadja Kankare</v>
          </cell>
          <cell r="C187" t="str">
            <v>Southampton AC</v>
          </cell>
        </row>
        <row r="188">
          <cell r="A188" t="str">
            <v>488</v>
          </cell>
          <cell r="B188" t="str">
            <v>Emma Martin</v>
          </cell>
          <cell r="C188" t="str">
            <v>Enfield &amp; Haringey AC</v>
          </cell>
        </row>
        <row r="189">
          <cell r="A189" t="str">
            <v>489</v>
          </cell>
          <cell r="B189" t="str">
            <v>Megan McInnes</v>
          </cell>
          <cell r="C189" t="str">
            <v>Shaftesbury Barnet Harriers</v>
          </cell>
        </row>
        <row r="190">
          <cell r="A190" t="str">
            <v>490</v>
          </cell>
          <cell r="B190" t="str">
            <v>Jessica Robinson</v>
          </cell>
          <cell r="C190" t="str">
            <v>Windsor S E &amp; Hounslow AC</v>
          </cell>
        </row>
        <row r="191">
          <cell r="A191" t="str">
            <v>491</v>
          </cell>
          <cell r="B191" t="str">
            <v>Rebecca Ryan</v>
          </cell>
          <cell r="C191" t="str">
            <v>Reading AC</v>
          </cell>
        </row>
        <row r="192">
          <cell r="A192" t="str">
            <v>492</v>
          </cell>
          <cell r="B192" t="str">
            <v>Polly Saunders</v>
          </cell>
          <cell r="C192" t="str">
            <v>Lewes AC</v>
          </cell>
        </row>
        <row r="193">
          <cell r="A193" t="str">
            <v>493</v>
          </cell>
          <cell r="B193" t="str">
            <v>Maddy Sketchley</v>
          </cell>
          <cell r="C193" t="str">
            <v>Sutton &amp; District AC</v>
          </cell>
        </row>
        <row r="194">
          <cell r="A194" t="str">
            <v>494</v>
          </cell>
          <cell r="B194" t="str">
            <v>Phoebe Thomas</v>
          </cell>
          <cell r="C194" t="str">
            <v>Reading AC</v>
          </cell>
        </row>
        <row r="195">
          <cell r="A195" t="str">
            <v>468</v>
          </cell>
          <cell r="B195" t="str">
            <v>Charlotte Williams</v>
          </cell>
          <cell r="C195" t="str">
            <v>Windsor S E &amp; Hounslow AC</v>
          </cell>
        </row>
        <row r="197">
          <cell r="A197" t="str">
            <v>Under 17 Women Long Jump</v>
          </cell>
        </row>
        <row r="198">
          <cell r="A198" t="str">
            <v>CBP 1995</v>
          </cell>
          <cell r="B198" t="str">
            <v>S. Wilhelmy</v>
          </cell>
          <cell r="C198" t="str">
            <v>Southend on Sea AC</v>
          </cell>
        </row>
        <row r="199">
          <cell r="A199" t="str">
            <v>356</v>
          </cell>
          <cell r="B199" t="str">
            <v>Courtney Bland</v>
          </cell>
          <cell r="C199" t="str">
            <v>Colchester Harriers</v>
          </cell>
        </row>
        <row r="200">
          <cell r="A200" t="str">
            <v>500</v>
          </cell>
          <cell r="B200" t="str">
            <v>Julia Freeman</v>
          </cell>
          <cell r="C200" t="str">
            <v>Maidenhead AC</v>
          </cell>
        </row>
        <row r="201">
          <cell r="A201" t="str">
            <v>496</v>
          </cell>
          <cell r="B201" t="str">
            <v>Maisie Barnes</v>
          </cell>
          <cell r="C201" t="str">
            <v>Queens College London</v>
          </cell>
        </row>
        <row r="202">
          <cell r="A202" t="str">
            <v>350</v>
          </cell>
          <cell r="B202" t="str">
            <v>Lizzie Adam</v>
          </cell>
          <cell r="C202" t="str">
            <v>Marshall Milton Keynes AC</v>
          </cell>
        </row>
        <row r="203">
          <cell r="A203" t="str">
            <v>501</v>
          </cell>
          <cell r="B203" t="str">
            <v>Elli Heyes</v>
          </cell>
          <cell r="C203" t="str">
            <v>Jersey Spartan AC</v>
          </cell>
        </row>
        <row r="204">
          <cell r="A204" t="str">
            <v>466</v>
          </cell>
          <cell r="B204" t="str">
            <v>Katya Oldfield</v>
          </cell>
          <cell r="C204" t="str">
            <v>Southampton AC</v>
          </cell>
        </row>
        <row r="205">
          <cell r="A205" t="str">
            <v>378</v>
          </cell>
          <cell r="B205" t="str">
            <v>Emily Hornung</v>
          </cell>
          <cell r="C205" t="str">
            <v>Reigate Priory AC</v>
          </cell>
        </row>
        <row r="206">
          <cell r="A206" t="str">
            <v>486</v>
          </cell>
          <cell r="B206" t="str">
            <v>Aurelija Ippolito</v>
          </cell>
          <cell r="C206" t="str">
            <v>Shaftesbury Barnet Harriers</v>
          </cell>
        </row>
        <row r="207">
          <cell r="A207" t="str">
            <v>497</v>
          </cell>
          <cell r="B207" t="str">
            <v>Catherine Brooks</v>
          </cell>
          <cell r="C207" t="str">
            <v>St Albans AC</v>
          </cell>
        </row>
        <row r="208">
          <cell r="A208" t="str">
            <v>502</v>
          </cell>
          <cell r="B208" t="str">
            <v>Angel Kerin</v>
          </cell>
          <cell r="C208" t="str">
            <v>Bournemouth AC</v>
          </cell>
        </row>
        <row r="209">
          <cell r="A209" t="str">
            <v>380</v>
          </cell>
          <cell r="B209" t="str">
            <v>Beth James</v>
          </cell>
          <cell r="C209" t="str">
            <v>Thurrock Harriers AC</v>
          </cell>
        </row>
        <row r="210">
          <cell r="A210" t="str">
            <v>358</v>
          </cell>
          <cell r="B210" t="str">
            <v>Jess Breach</v>
          </cell>
          <cell r="C210" t="str">
            <v>Chichester Runners &amp; AC</v>
          </cell>
        </row>
        <row r="211">
          <cell r="A211" t="str">
            <v>454</v>
          </cell>
          <cell r="B211" t="str">
            <v>Sally Cowler</v>
          </cell>
          <cell r="C211" t="str">
            <v>Herts Phoenix AC</v>
          </cell>
        </row>
        <row r="212">
          <cell r="A212" t="str">
            <v>481</v>
          </cell>
          <cell r="B212" t="str">
            <v>Harriet Day</v>
          </cell>
          <cell r="C212" t="str">
            <v>Medway &amp; Maidstone AC</v>
          </cell>
        </row>
        <row r="213">
          <cell r="A213" t="str">
            <v>373</v>
          </cell>
          <cell r="B213" t="str">
            <v>Isobel Gray</v>
          </cell>
          <cell r="C213" t="str">
            <v>Winchester &amp; District AC</v>
          </cell>
        </row>
        <row r="214">
          <cell r="A214" t="str">
            <v>505</v>
          </cell>
          <cell r="B214" t="str">
            <v>Stephanie Shackel</v>
          </cell>
          <cell r="C214" t="str">
            <v>Crawley AC</v>
          </cell>
        </row>
        <row r="215">
          <cell r="A215" t="str">
            <v>499</v>
          </cell>
          <cell r="B215" t="str">
            <v>Olive Curran</v>
          </cell>
          <cell r="C215" t="str">
            <v>Shaftesbury Barnet Harriers</v>
          </cell>
        </row>
        <row r="216">
          <cell r="A216" t="str">
            <v>426</v>
          </cell>
          <cell r="B216" t="str">
            <v>Jemma Wood</v>
          </cell>
          <cell r="C216" t="str">
            <v>Guildford &amp; Godalming AC</v>
          </cell>
        </row>
        <row r="217">
          <cell r="A217" t="str">
            <v>504</v>
          </cell>
          <cell r="B217" t="str">
            <v>Ellie Savva</v>
          </cell>
          <cell r="C217" t="str">
            <v>Woodford Green w Essex L</v>
          </cell>
        </row>
        <row r="218">
          <cell r="A218" t="str">
            <v>458</v>
          </cell>
          <cell r="B218" t="str">
            <v>Naomi Harryman</v>
          </cell>
          <cell r="C218" t="str">
            <v>Harlow AC</v>
          </cell>
        </row>
        <row r="219">
          <cell r="A219" t="str">
            <v>375</v>
          </cell>
          <cell r="B219" t="str">
            <v>Naomi Greener</v>
          </cell>
          <cell r="C219" t="str">
            <v>Marshall Milton Keynes AC</v>
          </cell>
        </row>
        <row r="220">
          <cell r="A220" t="str">
            <v>498</v>
          </cell>
          <cell r="B220" t="str">
            <v>Isabelle Charters</v>
          </cell>
          <cell r="C220" t="str">
            <v>Windsor S E &amp; Hounslow AC</v>
          </cell>
        </row>
        <row r="221">
          <cell r="A221" t="str">
            <v>495</v>
          </cell>
          <cell r="B221" t="str">
            <v>Kierra Barker</v>
          </cell>
          <cell r="C221" t="str">
            <v>Basingstoke &amp; Mid Hants AC</v>
          </cell>
        </row>
        <row r="222">
          <cell r="A222" t="str">
            <v>371</v>
          </cell>
          <cell r="B222" t="str">
            <v>Simi Fajemisin</v>
          </cell>
          <cell r="C222" t="str">
            <v>Oxford City AC</v>
          </cell>
        </row>
        <row r="223">
          <cell r="A223" t="str">
            <v>379</v>
          </cell>
          <cell r="B223" t="str">
            <v>Michelle Hughes</v>
          </cell>
          <cell r="C223" t="str">
            <v>Havering Mayesbrook AC</v>
          </cell>
        </row>
        <row r="224">
          <cell r="A224" t="str">
            <v>462</v>
          </cell>
          <cell r="B224" t="str">
            <v>Priya Kanda</v>
          </cell>
          <cell r="C224" t="str">
            <v>Medway &amp; Maidstone AC</v>
          </cell>
        </row>
        <row r="225">
          <cell r="A225" t="str">
            <v>390</v>
          </cell>
          <cell r="B225" t="str">
            <v>Katie Pursehouse</v>
          </cell>
          <cell r="C225" t="str">
            <v>Diss &amp; District AC</v>
          </cell>
        </row>
        <row r="226">
          <cell r="A226" t="str">
            <v>425</v>
          </cell>
          <cell r="B226" t="str">
            <v>Rhiannon Wallwork</v>
          </cell>
          <cell r="C226" t="str">
            <v>Ashford AC</v>
          </cell>
        </row>
        <row r="228">
          <cell r="A228" t="str">
            <v>Under 17 Women Triple Jump</v>
          </cell>
        </row>
        <row r="229">
          <cell r="A229" t="str">
            <v>CBP 2005</v>
          </cell>
          <cell r="B229" t="str">
            <v>H. Frankson</v>
          </cell>
          <cell r="C229" t="str">
            <v>Woodford Green w Essex L</v>
          </cell>
        </row>
        <row r="230">
          <cell r="A230" t="str">
            <v>497</v>
          </cell>
          <cell r="B230" t="str">
            <v>Catherine Brooks</v>
          </cell>
          <cell r="C230" t="str">
            <v>St Albans AC</v>
          </cell>
        </row>
        <row r="231">
          <cell r="A231" t="str">
            <v>498</v>
          </cell>
          <cell r="B231" t="str">
            <v>Isabelle Charters</v>
          </cell>
          <cell r="C231" t="str">
            <v>Windsor S E &amp; Hounslow AC</v>
          </cell>
        </row>
        <row r="232">
          <cell r="A232" t="str">
            <v>499</v>
          </cell>
          <cell r="B232" t="str">
            <v>Olive Curran</v>
          </cell>
          <cell r="C232" t="str">
            <v>Shaftesbury Barnet Harriers</v>
          </cell>
        </row>
        <row r="233">
          <cell r="A233" t="str">
            <v>458</v>
          </cell>
          <cell r="B233" t="str">
            <v>Naomi Harryman</v>
          </cell>
          <cell r="C233" t="str">
            <v>Harlow AC</v>
          </cell>
        </row>
        <row r="234">
          <cell r="A234" t="str">
            <v>501</v>
          </cell>
          <cell r="B234" t="str">
            <v>Elli Heyes</v>
          </cell>
          <cell r="C234" t="str">
            <v>Jersey Spartan AC</v>
          </cell>
        </row>
        <row r="235">
          <cell r="A235" t="str">
            <v>506</v>
          </cell>
          <cell r="B235" t="str">
            <v>Lucy Johnston</v>
          </cell>
          <cell r="C235" t="str">
            <v>Marshall Milton Keynes AC</v>
          </cell>
        </row>
        <row r="236">
          <cell r="A236" t="str">
            <v>507</v>
          </cell>
          <cell r="B236" t="str">
            <v>Joanna Kalema</v>
          </cell>
          <cell r="C236" t="str">
            <v>Orion Harriers</v>
          </cell>
        </row>
        <row r="237">
          <cell r="A237" t="str">
            <v>502</v>
          </cell>
          <cell r="B237" t="str">
            <v>Angel Kerin</v>
          </cell>
          <cell r="C237" t="str">
            <v>Bournemouth AC</v>
          </cell>
        </row>
        <row r="238">
          <cell r="A238" t="str">
            <v>463</v>
          </cell>
          <cell r="B238" t="str">
            <v>Fiona McQuire</v>
          </cell>
          <cell r="C238" t="str">
            <v>Dacorum &amp; Tring AC</v>
          </cell>
        </row>
        <row r="239">
          <cell r="A239" t="str">
            <v>508</v>
          </cell>
          <cell r="B239" t="str">
            <v>Katie Petyt</v>
          </cell>
          <cell r="C239" t="str">
            <v>Woodford Green w Essex L</v>
          </cell>
        </row>
        <row r="240">
          <cell r="A240" t="str">
            <v>509</v>
          </cell>
          <cell r="B240" t="str">
            <v>Cora Sexton</v>
          </cell>
          <cell r="C240" t="str">
            <v>Croydon Harriers</v>
          </cell>
        </row>
        <row r="241">
          <cell r="A241" t="str">
            <v>398</v>
          </cell>
          <cell r="B241" t="str">
            <v>Holly Widdowson</v>
          </cell>
          <cell r="C241" t="str">
            <v>Jersey Spartan AC</v>
          </cell>
        </row>
        <row r="242">
          <cell r="A242" t="str">
            <v>510</v>
          </cell>
          <cell r="B242" t="str">
            <v>Laura Zialor</v>
          </cell>
          <cell r="C242" t="str">
            <v>Marshall Milton Keynes AC</v>
          </cell>
        </row>
        <row r="244">
          <cell r="A244" t="str">
            <v>Under 17 Women Shot</v>
          </cell>
        </row>
        <row r="245">
          <cell r="A245" t="str">
            <v>CBP 2010</v>
          </cell>
          <cell r="B245" t="str">
            <v>S. McKinna</v>
          </cell>
          <cell r="C245" t="str">
            <v>Great Yarmouth &amp; Dist AC</v>
          </cell>
        </row>
        <row r="246">
          <cell r="A246" t="str">
            <v>495</v>
          </cell>
          <cell r="B246" t="str">
            <v>Kierra Barker</v>
          </cell>
          <cell r="C246" t="str">
            <v>Basingstoke &amp; Mid Hants AC</v>
          </cell>
        </row>
        <row r="247">
          <cell r="A247" t="str">
            <v>358</v>
          </cell>
          <cell r="B247" t="str">
            <v>Jess Breach</v>
          </cell>
          <cell r="C247" t="str">
            <v>Chichester Runners &amp; AC</v>
          </cell>
        </row>
        <row r="248">
          <cell r="A248" t="str">
            <v>360</v>
          </cell>
          <cell r="B248" t="str">
            <v>Izzy Bryant</v>
          </cell>
          <cell r="C248" t="str">
            <v>Southampton AC</v>
          </cell>
        </row>
        <row r="249">
          <cell r="A249" t="str">
            <v>361</v>
          </cell>
          <cell r="B249" t="str">
            <v>Elizabeth Butler-Clack</v>
          </cell>
          <cell r="C249" t="str">
            <v>Basingstoke &amp; Mid Hants AC</v>
          </cell>
        </row>
        <row r="250">
          <cell r="A250" t="str">
            <v>511</v>
          </cell>
          <cell r="B250" t="str">
            <v>Luisa Chantler Edmond</v>
          </cell>
          <cell r="C250" t="str">
            <v>Radley AC</v>
          </cell>
        </row>
        <row r="251">
          <cell r="A251" t="str">
            <v>512</v>
          </cell>
          <cell r="B251" t="str">
            <v>Nnenna Eronini</v>
          </cell>
          <cell r="C251" t="str">
            <v>Victoria Park H &amp; Tower H AC</v>
          </cell>
        </row>
        <row r="252">
          <cell r="A252" t="str">
            <v>460</v>
          </cell>
          <cell r="B252" t="str">
            <v>Alice Hopkins</v>
          </cell>
          <cell r="C252" t="str">
            <v>Oxford City AC</v>
          </cell>
        </row>
        <row r="253">
          <cell r="A253" t="str">
            <v>380</v>
          </cell>
          <cell r="B253" t="str">
            <v>Beth James</v>
          </cell>
          <cell r="C253" t="str">
            <v>Thurrock Harriers AC</v>
          </cell>
        </row>
        <row r="254">
          <cell r="A254" t="str">
            <v>463</v>
          </cell>
          <cell r="B254" t="str">
            <v>Fiona McQuire</v>
          </cell>
          <cell r="C254" t="str">
            <v>Dacorum &amp; Tring AC</v>
          </cell>
        </row>
        <row r="255">
          <cell r="A255" t="str">
            <v>513</v>
          </cell>
          <cell r="B255" t="str">
            <v>Sophie Merritt</v>
          </cell>
          <cell r="C255" t="str">
            <v>Southampton AC</v>
          </cell>
        </row>
        <row r="256">
          <cell r="A256" t="str">
            <v>387</v>
          </cell>
          <cell r="B256" t="str">
            <v>Michaela Obijiaku</v>
          </cell>
          <cell r="C256" t="str">
            <v>Herne Hill Harriers</v>
          </cell>
        </row>
        <row r="257">
          <cell r="A257" t="str">
            <v>514</v>
          </cell>
          <cell r="B257" t="str">
            <v>Divine Oladipo</v>
          </cell>
          <cell r="C257" t="str">
            <v>Cambridge Harriers</v>
          </cell>
        </row>
        <row r="258">
          <cell r="A258" t="str">
            <v>515</v>
          </cell>
          <cell r="B258" t="str">
            <v>Gbemisola Olaosebikan</v>
          </cell>
          <cell r="C258" t="str">
            <v>Victoria Park H &amp; Tower H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05">
      <selection activeCell="E117" sqref="E117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1791</v>
      </c>
      <c r="B1" s="45"/>
      <c r="C1" s="45"/>
      <c r="D1" s="45"/>
      <c r="E1" s="45"/>
      <c r="F1" s="45"/>
      <c r="G1" s="45"/>
    </row>
    <row r="2" spans="1:7" ht="13.5">
      <c r="A2" s="50" t="s">
        <v>1953</v>
      </c>
      <c r="C2" s="50" t="s">
        <v>2040</v>
      </c>
      <c r="D2" s="50" t="s">
        <v>290</v>
      </c>
      <c r="E2" s="51" t="s">
        <v>2041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782</v>
      </c>
      <c r="C5" s="45" t="str">
        <f>VLOOKUP(TEXT($B5,0),SM!$A$2:$C$502,2,FALSE)</f>
        <v>Joshua Allaway</v>
      </c>
      <c r="D5" s="45" t="str">
        <f>VLOOKUP(TEXT($B5,0),SM!$A$2:$C$502,3,FALSE)</f>
        <v>Guernsey Island AAC</v>
      </c>
      <c r="E5" s="45">
        <v>7.11</v>
      </c>
      <c r="F5" s="45" t="s">
        <v>2184</v>
      </c>
      <c r="G5" s="45"/>
    </row>
    <row r="6" spans="1:7" ht="13.5">
      <c r="A6" s="45">
        <v>2</v>
      </c>
      <c r="B6" s="45">
        <v>784</v>
      </c>
      <c r="C6" s="45" t="str">
        <f>VLOOKUP(TEXT($B6,0),SM!$A$2:$C$502,2,FALSE)</f>
        <v>Moses Bawo</v>
      </c>
      <c r="D6" s="45" t="str">
        <f>VLOOKUP(TEXT($B6,0),SM!$A$2:$C$502,3,FALSE)</f>
        <v>Thames Valley Harriers</v>
      </c>
      <c r="E6" s="45">
        <v>7.22</v>
      </c>
      <c r="F6" s="45" t="s">
        <v>2184</v>
      </c>
      <c r="G6" s="45"/>
    </row>
    <row r="7" spans="1:7" ht="13.5">
      <c r="A7" s="45">
        <v>3</v>
      </c>
      <c r="B7" s="45">
        <v>792</v>
      </c>
      <c r="C7" s="45" t="str">
        <f>VLOOKUP(TEXT($B7,0),SM!$A$2:$C$502,2,FALSE)</f>
        <v>Noel Butler</v>
      </c>
      <c r="D7" s="45" t="str">
        <f>VLOOKUP(TEXT($B7,0),SM!$A$2:$C$502,3,FALSE)</f>
        <v>Worthing &amp; District Harriers</v>
      </c>
      <c r="E7" s="45">
        <v>7.38</v>
      </c>
      <c r="F7" s="45"/>
      <c r="G7" s="45"/>
    </row>
    <row r="8" spans="1:7" ht="13.5">
      <c r="A8" s="45">
        <v>4</v>
      </c>
      <c r="B8" s="45">
        <v>809</v>
      </c>
      <c r="C8" s="45" t="str">
        <f>VLOOKUP(TEXT($B8,0),SM!$A$2:$C$502,2,FALSE)</f>
        <v>Calvin Kirstein</v>
      </c>
      <c r="D8" s="45" t="str">
        <f>VLOOKUP(TEXT($B8,0),SM!$A$2:$C$502,3,FALSE)</f>
        <v>Eastbourne Rovers AC</v>
      </c>
      <c r="E8" s="45">
        <v>7.66</v>
      </c>
      <c r="F8" s="45"/>
      <c r="G8" s="45"/>
    </row>
    <row r="9" spans="1:7" ht="13.5">
      <c r="A9" s="45">
        <v>5</v>
      </c>
      <c r="B9" s="45">
        <v>827</v>
      </c>
      <c r="C9" s="45" t="str">
        <f>VLOOKUP(TEXT($B9,0),SM!$A$2:$C$502,2,FALSE)</f>
        <v>David Stephens</v>
      </c>
      <c r="D9" s="45" t="str">
        <f>VLOOKUP(TEXT($B9,0),SM!$A$2:$C$502,3,FALSE)</f>
        <v>Herts Phoenix AC</v>
      </c>
      <c r="E9" s="45">
        <v>7.92</v>
      </c>
      <c r="F9" s="45"/>
      <c r="G9" s="45"/>
    </row>
    <row r="10" spans="1:7" ht="13.5">
      <c r="A10" s="45">
        <v>6</v>
      </c>
      <c r="B10" s="45">
        <v>816</v>
      </c>
      <c r="C10" s="45" t="str">
        <f>VLOOKUP(TEXT($B10,0),SM!$A$2:$C$502,2,FALSE)</f>
        <v>Victor Nwagbara</v>
      </c>
      <c r="D10" s="45" t="str">
        <f>VLOOKUP(TEXT($B10,0),SM!$A$2:$C$502,3,FALSE)</f>
        <v>Kingston AC &amp; Poly Harriers AC</v>
      </c>
      <c r="E10" s="60" t="s">
        <v>2191</v>
      </c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823</v>
      </c>
      <c r="C12" s="45" t="str">
        <f>VLOOKUP(TEXT($B12,0),SM!$A$2:$C$502,2,FALSE)</f>
        <v>Sean Safo-Antwi</v>
      </c>
      <c r="D12" s="45" t="str">
        <f>VLOOKUP(TEXT($B12,0),SM!$A$2:$C$502,3,FALSE)</f>
        <v>Enfield &amp; Haringey AC</v>
      </c>
      <c r="E12" s="45">
        <v>6.79</v>
      </c>
      <c r="F12" s="45" t="s">
        <v>2184</v>
      </c>
      <c r="G12" s="45"/>
    </row>
    <row r="13" spans="1:7" ht="13.5">
      <c r="A13" s="45">
        <v>2</v>
      </c>
      <c r="B13" s="45">
        <v>802</v>
      </c>
      <c r="C13" s="45" t="str">
        <f>VLOOKUP(TEXT($B13,0),SM!$A$2:$C$502,2,FALSE)</f>
        <v>Darren Green</v>
      </c>
      <c r="D13" s="45" t="str">
        <f>VLOOKUP(TEXT($B13,0),SM!$A$2:$C$502,3,FALSE)</f>
        <v>Kent AC</v>
      </c>
      <c r="E13" s="45">
        <v>7.08</v>
      </c>
      <c r="F13" s="45" t="s">
        <v>2184</v>
      </c>
      <c r="G13" s="45"/>
    </row>
    <row r="14" spans="1:7" ht="13.5">
      <c r="A14" s="45">
        <v>3</v>
      </c>
      <c r="B14" s="45">
        <v>815</v>
      </c>
      <c r="C14" s="45" t="str">
        <f>VLOOKUP(TEXT($B14,0),SM!$A$2:$C$502,2,FALSE)</f>
        <v>Andre Nembhard</v>
      </c>
      <c r="D14" s="45" t="str">
        <f>VLOOKUP(TEXT($B14,0),SM!$A$2:$C$502,3,FALSE)</f>
        <v>Kingston AC &amp; Poly Harriers AC</v>
      </c>
      <c r="E14" s="45">
        <v>7.18</v>
      </c>
      <c r="F14" s="45"/>
      <c r="G14" s="45"/>
    </row>
    <row r="15" spans="1:7" ht="13.5">
      <c r="A15" s="45">
        <v>4</v>
      </c>
      <c r="B15" s="45">
        <v>835</v>
      </c>
      <c r="C15" s="45" t="str">
        <f>VLOOKUP(TEXT($B15,0),SM!$A$2:$C$502,2,FALSE)</f>
        <v>Tom Waiting</v>
      </c>
      <c r="D15" s="45" t="str">
        <f>VLOOKUP(TEXT($B15,0),SM!$A$2:$C$502,3,FALSE)</f>
        <v>Vale of Aylesbury AC</v>
      </c>
      <c r="E15" s="45">
        <v>7.38</v>
      </c>
      <c r="F15" s="45"/>
      <c r="G15" s="45"/>
    </row>
    <row r="16" spans="1:7" ht="13.5">
      <c r="A16" s="45">
        <v>5</v>
      </c>
      <c r="B16" s="45">
        <v>781</v>
      </c>
      <c r="C16" s="45" t="str">
        <f>VLOOKUP(TEXT($B16,0),SM!$A$2:$C$502,2,FALSE)</f>
        <v>Trevor Alexanderson</v>
      </c>
      <c r="D16" s="45" t="str">
        <f>VLOOKUP(TEXT($B16,0),SM!$A$2:$C$502,3,FALSE)</f>
        <v>City of Salisbury A &amp; RC</v>
      </c>
      <c r="E16" s="45">
        <v>7.48</v>
      </c>
      <c r="F16" s="45"/>
      <c r="G16" s="45"/>
    </row>
    <row r="17" spans="1:7" ht="13.5">
      <c r="A17" s="45">
        <v>6</v>
      </c>
      <c r="B17" s="45">
        <v>799</v>
      </c>
      <c r="C17" s="45" t="str">
        <f>VLOOKUP(TEXT($B17,0),SM!$A$2:$C$502,2,FALSE)</f>
        <v>Jason Garraway</v>
      </c>
      <c r="D17" s="45" t="str">
        <f>VLOOKUP(TEXT($B17,0),SM!$A$2:$C$502,3,FALSE)</f>
        <v>Reading AC</v>
      </c>
      <c r="E17" s="45">
        <v>7.75</v>
      </c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800</v>
      </c>
      <c r="C19" s="45" t="str">
        <f>VLOOKUP(TEXT($B19,0),SM!$A$2:$C$502,2,FALSE)</f>
        <v>Tremayne  Gilling</v>
      </c>
      <c r="D19" s="45" t="str">
        <f>VLOOKUP(TEXT($B19,0),SM!$A$2:$C$502,3,FALSE)</f>
        <v>Blackheath &amp; Bromley Harriers </v>
      </c>
      <c r="E19" s="45">
        <v>7.03</v>
      </c>
      <c r="F19" s="45" t="s">
        <v>2184</v>
      </c>
      <c r="G19" s="45"/>
    </row>
    <row r="20" spans="1:7" ht="13.5">
      <c r="A20" s="45">
        <v>2</v>
      </c>
      <c r="B20" s="45">
        <v>820</v>
      </c>
      <c r="C20" s="45" t="str">
        <f>VLOOKUP(TEXT($B20,0),SM!$A$2:$C$502,2,FALSE)</f>
        <v>Patrick Onu</v>
      </c>
      <c r="D20" s="45" t="str">
        <f>VLOOKUP(TEXT($B20,0),SM!$A$2:$C$502,3,FALSE)</f>
        <v>Hillingdon AC</v>
      </c>
      <c r="E20" s="45">
        <v>7.18</v>
      </c>
      <c r="F20" s="45" t="s">
        <v>2184</v>
      </c>
      <c r="G20" s="45"/>
    </row>
    <row r="21" spans="1:7" ht="13.5">
      <c r="A21" s="45">
        <v>3</v>
      </c>
      <c r="B21" s="45">
        <v>789</v>
      </c>
      <c r="C21" s="45" t="str">
        <f>VLOOKUP(TEXT($B21,0),SM!$A$2:$C$502,2,FALSE)</f>
        <v>Duayne Bovell</v>
      </c>
      <c r="D21" s="45" t="str">
        <f>VLOOKUP(TEXT($B21,0),SM!$A$2:$C$502,3,FALSE)</f>
        <v>Blackheath &amp; Bromley Harriers </v>
      </c>
      <c r="E21" s="59">
        <v>7.2</v>
      </c>
      <c r="F21" s="45"/>
      <c r="G21" s="45"/>
    </row>
    <row r="22" spans="1:7" ht="13.5">
      <c r="A22" s="45">
        <v>4</v>
      </c>
      <c r="B22" s="45">
        <v>791</v>
      </c>
      <c r="C22" s="45" t="str">
        <f>VLOOKUP(TEXT($B22,0),SM!$A$2:$C$502,2,FALSE)</f>
        <v>Adam Browning</v>
      </c>
      <c r="D22" s="45" t="str">
        <f>VLOOKUP(TEXT($B22,0),SM!$A$2:$C$502,3,FALSE)</f>
        <v>Bexley AC</v>
      </c>
      <c r="E22" s="45">
        <v>7.48</v>
      </c>
      <c r="F22" s="45"/>
      <c r="G22" s="45"/>
    </row>
    <row r="23" spans="1:7" ht="13.5">
      <c r="A23" s="45">
        <v>5</v>
      </c>
      <c r="B23" s="45">
        <v>796</v>
      </c>
      <c r="C23" s="45" t="str">
        <f>VLOOKUP(TEXT($B23,0),SM!$A$2:$C$502,2,FALSE)</f>
        <v>Ben Davies</v>
      </c>
      <c r="D23" s="45" t="str">
        <f>VLOOKUP(TEXT($B23,0),SM!$A$2:$C$502,3,FALSE)</f>
        <v>Southampton AC</v>
      </c>
      <c r="E23" s="45">
        <v>7.55</v>
      </c>
      <c r="F23" s="45"/>
      <c r="G23" s="45"/>
    </row>
    <row r="24" spans="1:7" ht="13.5">
      <c r="A24" s="45">
        <v>6</v>
      </c>
      <c r="B24" s="45">
        <v>805</v>
      </c>
      <c r="C24" s="45" t="str">
        <f>VLOOKUP(TEXT($B24,0),SM!$A$2:$C$502,2,FALSE)</f>
        <v>Zac Hanley</v>
      </c>
      <c r="D24" s="45" t="str">
        <f>VLOOKUP(TEXT($B24,0),SM!$A$2:$C$502,3,FALSE)</f>
        <v>Channel Islands AC</v>
      </c>
      <c r="E24" s="60" t="s">
        <v>2191</v>
      </c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836</v>
      </c>
      <c r="C26" s="45" t="str">
        <f>VLOOKUP(TEXT($B26,0),SM!$A$2:$C$502,2,FALSE)</f>
        <v>Oweka Wanogho</v>
      </c>
      <c r="D26" s="45" t="str">
        <f>VLOOKUP(TEXT($B26,0),SM!$A$2:$C$502,3,FALSE)</f>
        <v>Croydon Harriers</v>
      </c>
      <c r="E26" s="45">
        <v>6.96</v>
      </c>
      <c r="F26" s="45" t="s">
        <v>2184</v>
      </c>
      <c r="G26" s="45"/>
    </row>
    <row r="27" spans="1:7" ht="13.5">
      <c r="A27" s="45">
        <v>2</v>
      </c>
      <c r="B27" s="45">
        <v>806</v>
      </c>
      <c r="C27" s="45" t="str">
        <f>VLOOKUP(TEXT($B27,0),SM!$A$2:$C$502,2,FALSE)</f>
        <v>Mark Hanson</v>
      </c>
      <c r="D27" s="45" t="str">
        <f>VLOOKUP(TEXT($B27,0),SM!$A$2:$C$502,3,FALSE)</f>
        <v>Enfield &amp; Haringey AC</v>
      </c>
      <c r="E27" s="45">
        <v>7.03</v>
      </c>
      <c r="F27" s="45" t="s">
        <v>2184</v>
      </c>
      <c r="G27" s="45"/>
    </row>
    <row r="28" spans="1:7" ht="13.5">
      <c r="A28" s="45">
        <v>3</v>
      </c>
      <c r="B28" s="45">
        <v>817</v>
      </c>
      <c r="C28" s="45" t="str">
        <f>VLOOKUP(TEXT($B28,0),SM!$A$2:$C$502,2,FALSE)</f>
        <v>Michael Obiri-Darko</v>
      </c>
      <c r="D28" s="45" t="str">
        <f>VLOOKUP(TEXT($B28,0),SM!$A$2:$C$502,3,FALSE)</f>
        <v>Ealing Southall &amp; Middlesex AC</v>
      </c>
      <c r="E28" s="45">
        <v>7.14</v>
      </c>
      <c r="F28" s="45" t="s">
        <v>2185</v>
      </c>
      <c r="G28" s="45"/>
    </row>
    <row r="29" spans="1:7" ht="13.5">
      <c r="A29" s="45">
        <v>4</v>
      </c>
      <c r="B29" s="45">
        <v>807</v>
      </c>
      <c r="C29" s="45" t="str">
        <f>VLOOKUP(TEXT($B29,0),SM!$A$2:$C$502,2,FALSE)</f>
        <v>Christopher Hewitt</v>
      </c>
      <c r="D29" s="45" t="str">
        <f>VLOOKUP(TEXT($B29,0),SM!$A$2:$C$502,3,FALSE)</f>
        <v>Brighton &amp; Hove City AC</v>
      </c>
      <c r="E29" s="45">
        <v>7.46</v>
      </c>
      <c r="F29" s="45"/>
      <c r="G29" s="45"/>
    </row>
    <row r="30" spans="1:7" ht="13.5">
      <c r="A30" s="45">
        <v>5</v>
      </c>
      <c r="B30" s="45">
        <v>798</v>
      </c>
      <c r="C30" s="45" t="str">
        <f>VLOOKUP(TEXT($B30,0),SM!$A$2:$C$502,2,FALSE)</f>
        <v>Kema Egbunike</v>
      </c>
      <c r="D30" s="45" t="str">
        <f>VLOOKUP(TEXT($B30,0),SM!$A$2:$C$502,3,FALSE)</f>
        <v>Ealing Southall &amp; Middlesex AC</v>
      </c>
      <c r="E30" s="45">
        <v>7.61</v>
      </c>
      <c r="F30" s="45"/>
      <c r="G30" s="45"/>
    </row>
    <row r="31" spans="1:7" ht="13.5">
      <c r="A31" s="45">
        <v>6</v>
      </c>
      <c r="B31" s="45">
        <v>607</v>
      </c>
      <c r="C31" s="45" t="str">
        <f>VLOOKUP(TEXT($B31,0),SM!$A$2:$C$502,2,FALSE)</f>
        <v>Bashir Mohamed</v>
      </c>
      <c r="D31" s="45" t="str">
        <f>VLOOKUP(TEXT($B31,0),SM!$A$2:$C$502,3,FALSE)</f>
        <v>Thames Valley Harriers</v>
      </c>
      <c r="E31" s="45">
        <v>7.96</v>
      </c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833</v>
      </c>
      <c r="C33" s="45" t="str">
        <f>VLOOKUP(TEXT($B33,0),SM!$A$2:$C$502,2,FALSE)</f>
        <v>Chijindu Ujah</v>
      </c>
      <c r="D33" s="45" t="str">
        <f>VLOOKUP(TEXT($B33,0),SM!$A$2:$C$502,3,FALSE)</f>
        <v>Enfield &amp; Haringey AC</v>
      </c>
      <c r="E33" s="59">
        <v>6.8</v>
      </c>
      <c r="F33" s="45" t="s">
        <v>2184</v>
      </c>
      <c r="G33" s="45"/>
    </row>
    <row r="34" spans="1:7" ht="13.5">
      <c r="A34" s="45">
        <v>2</v>
      </c>
      <c r="B34" s="45">
        <v>825</v>
      </c>
      <c r="C34" s="45" t="str">
        <f>VLOOKUP(TEXT($B34,0),SM!$A$2:$C$502,2,FALSE)</f>
        <v>Dean Showler-Davis</v>
      </c>
      <c r="D34" s="45" t="str">
        <f>VLOOKUP(TEXT($B34,0),SM!$A$2:$C$502,3,FALSE)</f>
        <v>Basingstoke &amp; Mid Hants AC</v>
      </c>
      <c r="E34" s="45">
        <v>7.03</v>
      </c>
      <c r="F34" s="45" t="s">
        <v>2184</v>
      </c>
      <c r="G34" s="45"/>
    </row>
    <row r="35" spans="1:7" ht="13.5">
      <c r="A35" s="45">
        <v>3</v>
      </c>
      <c r="B35" s="45">
        <v>819</v>
      </c>
      <c r="C35" s="45" t="str">
        <f>VLOOKUP(TEXT($B35,0),SM!$A$2:$C$502,2,FALSE)</f>
        <v>Dele Onifade</v>
      </c>
      <c r="D35" s="45" t="str">
        <f>VLOOKUP(TEXT($B35,0),SM!$A$2:$C$502,3,FALSE)</f>
        <v>Herne Hill Harriers</v>
      </c>
      <c r="E35" s="45">
        <v>7.05</v>
      </c>
      <c r="F35" s="45" t="s">
        <v>2185</v>
      </c>
      <c r="G35" s="45"/>
    </row>
    <row r="36" spans="1:7" ht="13.5">
      <c r="A36" s="45">
        <v>4</v>
      </c>
      <c r="B36" s="45">
        <v>785</v>
      </c>
      <c r="C36" s="45" t="str">
        <f>VLOOKUP(TEXT($B36,0),SM!$A$2:$C$502,2,FALSE)</f>
        <v>Jon Baxter</v>
      </c>
      <c r="D36" s="45" t="str">
        <f>VLOOKUP(TEXT($B36,0),SM!$A$2:$C$502,3,FALSE)</f>
        <v>Cambridge &amp; Coleridge AC</v>
      </c>
      <c r="E36" s="45">
        <v>7.26</v>
      </c>
      <c r="F36" s="45"/>
      <c r="G36" s="45"/>
    </row>
    <row r="37" spans="1:7" ht="13.5">
      <c r="A37" s="45">
        <v>5</v>
      </c>
      <c r="B37" s="45">
        <v>808</v>
      </c>
      <c r="C37" s="45" t="str">
        <f>VLOOKUP(TEXT($B37,0),SM!$A$2:$C$502,2,FALSE)</f>
        <v>Oje Izirein</v>
      </c>
      <c r="D37" s="45" t="str">
        <f>VLOOKUP(TEXT($B37,0),SM!$A$2:$C$502,3,FALSE)</f>
        <v>Croydon Harriers</v>
      </c>
      <c r="E37" s="45">
        <v>7.67</v>
      </c>
      <c r="F37" s="45"/>
      <c r="G37" s="45"/>
    </row>
    <row r="38" spans="1:7" ht="13.5">
      <c r="A38" s="45">
        <v>6</v>
      </c>
      <c r="B38" s="45">
        <v>841</v>
      </c>
      <c r="C38" s="45" t="str">
        <f>VLOOKUP(TEXT($B38,0),SM!$A$2:$C$502,2,FALSE)</f>
        <v>Amr Ziko</v>
      </c>
      <c r="D38" s="45" t="str">
        <f>VLOOKUP(TEXT($B38,0),SM!$A$2:$C$502,3,FALSE)</f>
        <v>Braintree &amp; District AC</v>
      </c>
      <c r="E38" s="45">
        <v>8.16</v>
      </c>
      <c r="F38" s="45"/>
      <c r="G38" s="45"/>
    </row>
    <row r="39" spans="1:7" ht="13.5">
      <c r="A39" s="47" t="s">
        <v>2168</v>
      </c>
      <c r="B39" s="45"/>
      <c r="C39" s="45"/>
      <c r="D39" s="45"/>
      <c r="E39" s="45"/>
      <c r="F39" s="45"/>
      <c r="G39" s="45"/>
    </row>
    <row r="40" spans="1:7" ht="13.5">
      <c r="A40" s="45">
        <v>1</v>
      </c>
      <c r="B40" s="45">
        <v>838</v>
      </c>
      <c r="C40" s="45" t="str">
        <f>VLOOKUP(TEXT($B40,0),SM!$A$2:$C$502,2,FALSE)</f>
        <v>Elijah Winn</v>
      </c>
      <c r="D40" s="45" t="str">
        <f>VLOOKUP(TEXT($B40,0),SM!$A$2:$C$502,3,FALSE)</f>
        <v>Enfield &amp; Haringey AC</v>
      </c>
      <c r="E40" s="45">
        <v>6.87</v>
      </c>
      <c r="F40" s="45" t="s">
        <v>2184</v>
      </c>
      <c r="G40" s="45"/>
    </row>
    <row r="41" spans="1:7" ht="13.5">
      <c r="A41" s="45">
        <v>2</v>
      </c>
      <c r="B41" s="45">
        <v>814</v>
      </c>
      <c r="C41" s="45" t="str">
        <f>VLOOKUP(TEXT($B41,0),SM!$A$2:$C$502,2,FALSE)</f>
        <v>Harry McQueen</v>
      </c>
      <c r="D41" s="45" t="str">
        <f>VLOOKUP(TEXT($B41,0),SM!$A$2:$C$502,3,FALSE)</f>
        <v>Chelmsford AC</v>
      </c>
      <c r="E41" s="45">
        <v>7.05</v>
      </c>
      <c r="F41" s="45" t="s">
        <v>2184</v>
      </c>
      <c r="G41" s="45"/>
    </row>
    <row r="42" spans="1:7" ht="13.5">
      <c r="A42" s="45">
        <v>3</v>
      </c>
      <c r="B42" s="45">
        <v>816</v>
      </c>
      <c r="C42" s="45" t="str">
        <f>VLOOKUP(TEXT($B42,0),SM!$A$2:$C$502,2,FALSE)</f>
        <v>Victor Nwagbara</v>
      </c>
      <c r="D42" s="45" t="str">
        <f>VLOOKUP(TEXT($B42,0),SM!$A$2:$C$502,3,FALSE)</f>
        <v>Kingston AC &amp; Poly Harriers AC</v>
      </c>
      <c r="E42" s="45">
        <v>7.17</v>
      </c>
      <c r="F42" s="45" t="s">
        <v>2185</v>
      </c>
      <c r="G42" s="45"/>
    </row>
    <row r="43" spans="1:7" ht="13.5">
      <c r="A43" s="45">
        <v>4</v>
      </c>
      <c r="B43" s="45">
        <v>804</v>
      </c>
      <c r="C43" s="45" t="str">
        <f>VLOOKUP(TEXT($B43,0),SM!$A$2:$C$502,2,FALSE)</f>
        <v>Jason Greenidge</v>
      </c>
      <c r="D43" s="45" t="str">
        <f>VLOOKUP(TEXT($B43,0),SM!$A$2:$C$502,3,FALSE)</f>
        <v>Woodford Green w Essex L</v>
      </c>
      <c r="E43" s="45">
        <v>7.27</v>
      </c>
      <c r="F43" s="45"/>
      <c r="G43" s="45"/>
    </row>
    <row r="44" spans="1:7" ht="13.5">
      <c r="A44" s="45">
        <v>5</v>
      </c>
      <c r="B44" s="45">
        <v>840</v>
      </c>
      <c r="C44" s="45" t="str">
        <f>VLOOKUP(TEXT($B44,0),SM!$A$2:$C$502,2,FALSE)</f>
        <v>Luke Yaxley</v>
      </c>
      <c r="D44" s="45" t="str">
        <f>VLOOKUP(TEXT($B44,0),SM!$A$2:$C$502,3,FALSE)</f>
        <v>St Albans AC</v>
      </c>
      <c r="E44" s="45">
        <v>7.34</v>
      </c>
      <c r="F44" s="45"/>
      <c r="G44" s="45"/>
    </row>
    <row r="45" spans="1:7" ht="13.5">
      <c r="A45" s="45">
        <v>6</v>
      </c>
      <c r="B45" s="45">
        <v>793</v>
      </c>
      <c r="C45" s="45" t="str">
        <f>VLOOKUP(TEXT($B45,0),SM!$A$2:$C$502,2,FALSE)</f>
        <v>Zachary Cannon</v>
      </c>
      <c r="D45" s="45" t="str">
        <f>VLOOKUP(TEXT($B45,0),SM!$A$2:$C$502,3,FALSE)</f>
        <v>Tonbridge AC</v>
      </c>
      <c r="E45" s="45">
        <v>7.59</v>
      </c>
      <c r="F45" s="45"/>
      <c r="G45" s="45"/>
    </row>
    <row r="46" spans="1:7" ht="13.5">
      <c r="A46" s="47" t="s">
        <v>2169</v>
      </c>
      <c r="B46" s="45"/>
      <c r="C46" s="45"/>
      <c r="D46" s="45"/>
      <c r="E46" s="45"/>
      <c r="F46" s="45"/>
      <c r="G46" s="45"/>
    </row>
    <row r="47" spans="1:7" ht="13.5">
      <c r="A47" s="45">
        <v>1</v>
      </c>
      <c r="B47" s="45">
        <v>829</v>
      </c>
      <c r="C47" s="45" t="str">
        <f>VLOOKUP(TEXT($B47,0),SM!$A$2:$C$502,2,FALSE)</f>
        <v>Danny Talbot</v>
      </c>
      <c r="D47" s="45" t="str">
        <f>VLOOKUP(TEXT($B47,0),SM!$A$2:$C$502,3,FALSE)</f>
        <v>Birchfield Harriers</v>
      </c>
      <c r="E47" s="45">
        <v>6.83</v>
      </c>
      <c r="F47" s="45" t="s">
        <v>2184</v>
      </c>
      <c r="G47" s="45"/>
    </row>
    <row r="48" spans="1:7" ht="13.5">
      <c r="A48" s="45">
        <v>2</v>
      </c>
      <c r="B48" s="45">
        <v>803</v>
      </c>
      <c r="C48" s="45" t="str">
        <f>VLOOKUP(TEXT($B48,0),SM!$A$2:$C$502,2,FALSE)</f>
        <v>Justin Green</v>
      </c>
      <c r="D48" s="45" t="str">
        <f>VLOOKUP(TEXT($B48,0),SM!$A$2:$C$502,3,FALSE)</f>
        <v>Kingston AC &amp; Poly Harriers AC</v>
      </c>
      <c r="E48" s="45">
        <v>7.11</v>
      </c>
      <c r="F48" s="45" t="s">
        <v>2184</v>
      </c>
      <c r="G48" s="45"/>
    </row>
    <row r="49" spans="1:7" ht="13.5">
      <c r="A49" s="45">
        <v>3</v>
      </c>
      <c r="B49" s="45">
        <v>839</v>
      </c>
      <c r="C49" s="45" t="str">
        <f>VLOOKUP(TEXT($B49,0),SM!$A$2:$C$502,2,FALSE)</f>
        <v>Joshua Wood</v>
      </c>
      <c r="D49" s="45" t="str">
        <f>VLOOKUP(TEXT($B49,0),SM!$A$2:$C$502,3,FALSE)</f>
        <v>Harrow AC</v>
      </c>
      <c r="E49" s="45">
        <v>7.24</v>
      </c>
      <c r="F49" s="45"/>
      <c r="G49" s="45"/>
    </row>
    <row r="50" spans="1:7" ht="13.5">
      <c r="A50" s="45">
        <v>4</v>
      </c>
      <c r="B50" s="45">
        <v>811</v>
      </c>
      <c r="C50" s="45" t="str">
        <f>VLOOKUP(TEXT($B50,0),SM!$A$2:$C$502,2,FALSE)</f>
        <v>Chaka Maillet</v>
      </c>
      <c r="D50" s="45" t="str">
        <f>VLOOKUP(TEXT($B50,0),SM!$A$2:$C$502,3,FALSE)</f>
        <v>Thames Valley Harriers</v>
      </c>
      <c r="E50" s="59">
        <v>7.3</v>
      </c>
      <c r="F50" s="45"/>
      <c r="G50" s="45"/>
    </row>
    <row r="51" spans="1:7" ht="13.5">
      <c r="A51" s="45">
        <v>5</v>
      </c>
      <c r="B51" s="45">
        <v>783</v>
      </c>
      <c r="C51" s="45" t="str">
        <f>VLOOKUP(TEXT($B51,0),SM!$A$2:$C$502,2,FALSE)</f>
        <v>David Ayre</v>
      </c>
      <c r="D51" s="45" t="str">
        <f>VLOOKUP(TEXT($B51,0),SM!$A$2:$C$502,3,FALSE)</f>
        <v>London Heathside AC</v>
      </c>
      <c r="E51" s="45">
        <v>7.69</v>
      </c>
      <c r="F51" s="45"/>
      <c r="G51" s="45"/>
    </row>
    <row r="52" spans="1:7" ht="13.5">
      <c r="A52" s="45">
        <v>6</v>
      </c>
      <c r="B52" s="45"/>
      <c r="C52" s="45" t="e">
        <f>VLOOKUP(TEXT($B52,0),SM!$A$2:$C$502,2,FALSE)</f>
        <v>#N/A</v>
      </c>
      <c r="D52" s="45" t="e">
        <f>VLOOKUP(TEXT($B52,0),SM!$A$2:$C$502,3,FALSE)</f>
        <v>#N/A</v>
      </c>
      <c r="E52" s="45"/>
      <c r="F52" s="45"/>
      <c r="G52" s="45"/>
    </row>
    <row r="53" spans="1:7" ht="13.5">
      <c r="A53" s="47" t="s">
        <v>2170</v>
      </c>
      <c r="B53" s="45"/>
      <c r="C53" s="45"/>
      <c r="D53" s="45"/>
      <c r="E53" s="45"/>
      <c r="F53" s="45"/>
      <c r="G53" s="45"/>
    </row>
    <row r="54" spans="1:7" ht="13.5">
      <c r="A54" s="45">
        <v>1</v>
      </c>
      <c r="B54" s="45">
        <v>795</v>
      </c>
      <c r="C54" s="45" t="str">
        <f>VLOOKUP(TEXT($B54,0),SM!$A$2:$C$502,2,FALSE)</f>
        <v>Kieran Daly</v>
      </c>
      <c r="D54" s="45" t="str">
        <f>VLOOKUP(TEXT($B54,0),SM!$A$2:$C$502,3,FALSE)</f>
        <v>Blackheath &amp; Bromley Harriers </v>
      </c>
      <c r="E54" s="45">
        <v>6.95</v>
      </c>
      <c r="F54" s="45" t="s">
        <v>2184</v>
      </c>
      <c r="G54" s="45"/>
    </row>
    <row r="55" spans="1:7" ht="13.5">
      <c r="A55" s="45">
        <v>2</v>
      </c>
      <c r="B55" s="45">
        <v>801</v>
      </c>
      <c r="C55" s="45" t="str">
        <f>VLOOKUP(TEXT($B55,0),SM!$A$2:$C$502,2,FALSE)</f>
        <v>Robert Graham</v>
      </c>
      <c r="D55" s="45" t="str">
        <f>VLOOKUP(TEXT($B55,0),SM!$A$2:$C$502,3,FALSE)</f>
        <v>Herne Hill Harriers</v>
      </c>
      <c r="E55" s="45">
        <v>7.06</v>
      </c>
      <c r="F55" s="45" t="s">
        <v>2184</v>
      </c>
      <c r="G55" s="45"/>
    </row>
    <row r="56" spans="1:7" ht="13.5">
      <c r="A56" s="45">
        <v>3</v>
      </c>
      <c r="B56" s="45">
        <v>824</v>
      </c>
      <c r="C56" s="45" t="str">
        <f>VLOOKUP(TEXT($B56,0),SM!$A$2:$C$502,2,FALSE)</f>
        <v>Mutara Sheriff</v>
      </c>
      <c r="D56" s="45" t="str">
        <f>VLOOKUP(TEXT($B56,0),SM!$A$2:$C$502,3,FALSE)</f>
        <v>St Mary's Richmond AC</v>
      </c>
      <c r="E56" s="45">
        <v>7.17</v>
      </c>
      <c r="F56" s="45" t="s">
        <v>2185</v>
      </c>
      <c r="G56" s="45"/>
    </row>
    <row r="57" spans="1:7" ht="13.5">
      <c r="A57" s="45">
        <v>4</v>
      </c>
      <c r="B57" s="45">
        <v>797</v>
      </c>
      <c r="C57" s="45" t="str">
        <f>VLOOKUP(TEXT($B57,0),SM!$A$2:$C$502,2,FALSE)</f>
        <v>Stephen De La Haye</v>
      </c>
      <c r="D57" s="45" t="str">
        <f>VLOOKUP(TEXT($B57,0),SM!$A$2:$C$502,3,FALSE)</f>
        <v>Channel Islands AC</v>
      </c>
      <c r="E57" s="64">
        <v>7.4</v>
      </c>
      <c r="F57" s="45"/>
      <c r="G57" s="45"/>
    </row>
    <row r="58" spans="1:7" ht="13.5">
      <c r="A58" s="45">
        <v>5</v>
      </c>
      <c r="B58" s="45">
        <v>813</v>
      </c>
      <c r="C58" s="45" t="str">
        <f>VLOOKUP(TEXT($B58,0),SM!$A$2:$C$502,2,FALSE)</f>
        <v>Sheldon McGowan</v>
      </c>
      <c r="D58" s="45" t="str">
        <f>VLOOKUP(TEXT($B58,0),SM!$A$2:$C$502,3,FALSE)</f>
        <v>Newham &amp; Essex Beagles AC</v>
      </c>
      <c r="E58" s="60" t="s">
        <v>2191</v>
      </c>
      <c r="F58" s="45"/>
      <c r="G58" s="45"/>
    </row>
    <row r="59" spans="1:7" ht="13.5">
      <c r="A59" s="45">
        <v>6</v>
      </c>
      <c r="B59" s="45"/>
      <c r="C59" s="45" t="e">
        <f>VLOOKUP(TEXT($B59,0),SM!$A$2:$C$502,2,FALSE)</f>
        <v>#N/A</v>
      </c>
      <c r="D59" s="45" t="e">
        <f>VLOOKUP(TEXT($B59,0),SM!$A$2:$C$502,3,FALSE)</f>
        <v>#N/A</v>
      </c>
      <c r="E59" s="45"/>
      <c r="F59" s="45"/>
      <c r="G59" s="45"/>
    </row>
    <row r="60" spans="1:7" ht="13.5">
      <c r="A60" s="47" t="s">
        <v>2171</v>
      </c>
      <c r="B60" s="45"/>
      <c r="C60" s="45"/>
      <c r="D60" s="45"/>
      <c r="E60" s="45"/>
      <c r="F60" s="45"/>
      <c r="G60" s="45"/>
    </row>
    <row r="61" spans="1:7" ht="13.5">
      <c r="A61" s="45">
        <v>1</v>
      </c>
      <c r="B61" s="45">
        <v>832</v>
      </c>
      <c r="C61" s="45" t="str">
        <f>VLOOKUP(TEXT($B61,0),SM!$A$2:$C$502,2,FALSE)</f>
        <v>Nigel Thomas</v>
      </c>
      <c r="D61" s="45" t="str">
        <f>VLOOKUP(TEXT($B61,0),SM!$A$2:$C$502,3,FALSE)</f>
        <v>Thames Valley Harriers</v>
      </c>
      <c r="E61" s="45">
        <v>6.97</v>
      </c>
      <c r="F61" s="45" t="s">
        <v>2184</v>
      </c>
      <c r="G61" s="45"/>
    </row>
    <row r="62" spans="1:7" ht="13.5">
      <c r="A62" s="45">
        <v>2</v>
      </c>
      <c r="B62" s="45">
        <v>830</v>
      </c>
      <c r="C62" s="45" t="str">
        <f>VLOOKUP(TEXT($B62,0),SM!$A$2:$C$502,2,FALSE)</f>
        <v>Adam Thomas</v>
      </c>
      <c r="D62" s="45" t="str">
        <f>VLOOKUP(TEXT($B62,0),SM!$A$2:$C$502,3,FALSE)</f>
        <v>Bracknell AC</v>
      </c>
      <c r="E62" s="45">
        <v>7.08</v>
      </c>
      <c r="F62" s="45" t="s">
        <v>2184</v>
      </c>
      <c r="G62" s="45"/>
    </row>
    <row r="63" spans="1:7" ht="13.5">
      <c r="A63" s="45">
        <v>3</v>
      </c>
      <c r="B63" s="45">
        <v>812</v>
      </c>
      <c r="C63" s="45" t="str">
        <f>VLOOKUP(TEXT($B63,0),SM!$A$2:$C$502,2,FALSE)</f>
        <v>Omari Markland-Montgomery</v>
      </c>
      <c r="D63" s="45" t="str">
        <f>VLOOKUP(TEXT($B63,0),SM!$A$2:$C$502,3,FALSE)</f>
        <v>Cambridge Harriers</v>
      </c>
      <c r="E63" s="45">
        <v>7.14</v>
      </c>
      <c r="F63" s="45" t="s">
        <v>2185</v>
      </c>
      <c r="G63" s="45"/>
    </row>
    <row r="64" spans="1:7" ht="13.5">
      <c r="A64" s="45">
        <v>4</v>
      </c>
      <c r="B64" s="45">
        <v>810</v>
      </c>
      <c r="C64" s="45" t="str">
        <f>VLOOKUP(TEXT($B64,0),SM!$A$2:$C$502,2,FALSE)</f>
        <v>Michael Louise</v>
      </c>
      <c r="D64" s="45" t="str">
        <f>VLOOKUP(TEXT($B64,0),SM!$A$2:$C$502,3,FALSE)</f>
        <v>Windsor S E &amp; Hounslow AC</v>
      </c>
      <c r="E64" s="45">
        <v>7.17</v>
      </c>
      <c r="F64" s="45" t="s">
        <v>2185</v>
      </c>
      <c r="G64" s="45"/>
    </row>
    <row r="65" spans="1:7" ht="13.5">
      <c r="A65" s="45">
        <v>5</v>
      </c>
      <c r="B65" s="45">
        <v>787</v>
      </c>
      <c r="C65" s="45" t="str">
        <f>VLOOKUP(TEXT($B65,0),SM!$A$2:$C$502,2,FALSE)</f>
        <v>Akue-Assoumou Berenger</v>
      </c>
      <c r="D65" s="45" t="str">
        <f>VLOOKUP(TEXT($B65,0),SM!$A$2:$C$502,3,FALSE)</f>
        <v>Thames Valley Harriers</v>
      </c>
      <c r="E65" s="45">
        <v>7.55</v>
      </c>
      <c r="F65" s="45"/>
      <c r="G65" s="45"/>
    </row>
    <row r="66" spans="1:7" ht="13.5">
      <c r="A66" s="45"/>
      <c r="B66" s="45"/>
      <c r="C66" s="45"/>
      <c r="D66" s="45"/>
      <c r="E66" s="45"/>
      <c r="F66" s="45"/>
      <c r="G66" s="45"/>
    </row>
    <row r="67" spans="1:7" ht="13.5">
      <c r="A67" s="47" t="s">
        <v>2172</v>
      </c>
      <c r="B67" s="45"/>
      <c r="C67" s="45"/>
      <c r="D67" s="45"/>
      <c r="E67" s="45"/>
      <c r="F67" s="45"/>
      <c r="G67" s="45"/>
    </row>
    <row r="68" spans="1:7" ht="13.5">
      <c r="A68" s="45">
        <v>1</v>
      </c>
      <c r="B68" s="45">
        <v>823</v>
      </c>
      <c r="C68" s="45" t="str">
        <f>VLOOKUP(TEXT($B68,0),SM!$A$2:$C$502,2,FALSE)</f>
        <v>Sean Safo-Antwi</v>
      </c>
      <c r="D68" s="45" t="str">
        <f>VLOOKUP(TEXT($B68,0),SM!$A$2:$C$502,3,FALSE)</f>
        <v>Enfield &amp; Haringey AC</v>
      </c>
      <c r="E68" s="45">
        <v>6.69</v>
      </c>
      <c r="F68" s="45" t="s">
        <v>2184</v>
      </c>
      <c r="G68" s="45"/>
    </row>
    <row r="69" spans="1:7" ht="13.5">
      <c r="A69" s="45">
        <v>2</v>
      </c>
      <c r="B69" s="45">
        <v>782</v>
      </c>
      <c r="C69" s="45" t="str">
        <f>VLOOKUP(TEXT($B69,0),SM!$A$2:$C$502,2,FALSE)</f>
        <v>Joshua Allaway</v>
      </c>
      <c r="D69" s="45" t="str">
        <f>VLOOKUP(TEXT($B69,0),SM!$A$2:$C$502,3,FALSE)</f>
        <v>Guernsey Island AAC</v>
      </c>
      <c r="E69" s="45">
        <v>7.13</v>
      </c>
      <c r="F69" s="45" t="s">
        <v>2184</v>
      </c>
      <c r="G69" s="45"/>
    </row>
    <row r="70" spans="1:7" ht="13.5">
      <c r="A70" s="45">
        <v>3</v>
      </c>
      <c r="B70" s="45">
        <v>803</v>
      </c>
      <c r="C70" s="45" t="str">
        <f>VLOOKUP(TEXT($B70,0),SM!$A$2:$C$502,2,FALSE)</f>
        <v>Justin Green</v>
      </c>
      <c r="D70" s="45" t="str">
        <f>VLOOKUP(TEXT($B70,0),SM!$A$2:$C$502,3,FALSE)</f>
        <v>Kingston AC &amp; Poly Harriers AC</v>
      </c>
      <c r="E70" s="45">
        <v>7.14</v>
      </c>
      <c r="F70" s="45"/>
      <c r="G70" s="45"/>
    </row>
    <row r="71" spans="1:7" ht="13.5">
      <c r="A71" s="45">
        <v>4</v>
      </c>
      <c r="B71" s="45">
        <v>816</v>
      </c>
      <c r="C71" s="45" t="str">
        <f>VLOOKUP(TEXT($B71,0),SM!$A$2:$C$502,2,FALSE)</f>
        <v>Victor Nwagbara</v>
      </c>
      <c r="D71" s="45" t="str">
        <f>VLOOKUP(TEXT($B71,0),SM!$A$2:$C$502,3,FALSE)</f>
        <v>Kingston AC &amp; Poly Harriers AC</v>
      </c>
      <c r="E71" s="45">
        <v>7.15</v>
      </c>
      <c r="F71" s="45"/>
      <c r="G71" s="45"/>
    </row>
    <row r="72" spans="1:7" ht="13.5">
      <c r="A72" s="45">
        <v>5</v>
      </c>
      <c r="B72" s="45">
        <v>820</v>
      </c>
      <c r="C72" s="45" t="str">
        <f>VLOOKUP(TEXT($B72,0),SM!$A$2:$C$502,2,FALSE)</f>
        <v>Patrick Onu</v>
      </c>
      <c r="D72" s="45" t="str">
        <f>VLOOKUP(TEXT($B72,0),SM!$A$2:$C$502,3,FALSE)</f>
        <v>Hillingdon AC</v>
      </c>
      <c r="E72" s="45">
        <v>7.18</v>
      </c>
      <c r="F72" s="45"/>
      <c r="G72" s="45"/>
    </row>
    <row r="73" spans="1:7" ht="13.5">
      <c r="A73" s="45">
        <v>6</v>
      </c>
      <c r="B73" s="45">
        <v>800</v>
      </c>
      <c r="C73" s="45" t="str">
        <f>VLOOKUP(TEXT($B73,0),SM!$A$2:$C$502,2,FALSE)</f>
        <v>Tremayne  Gilling</v>
      </c>
      <c r="D73" s="45" t="str">
        <f>VLOOKUP(TEXT($B73,0),SM!$A$2:$C$502,3,FALSE)</f>
        <v>Blackheath &amp; Bromley Harriers </v>
      </c>
      <c r="E73" s="60" t="s">
        <v>2191</v>
      </c>
      <c r="F73" s="45"/>
      <c r="G73" s="45"/>
    </row>
    <row r="74" spans="1:7" ht="13.5">
      <c r="A74" s="47" t="s">
        <v>2173</v>
      </c>
      <c r="B74" s="45"/>
      <c r="C74" s="45"/>
      <c r="D74" s="45"/>
      <c r="E74" s="45"/>
      <c r="F74" s="45"/>
      <c r="G74" s="45"/>
    </row>
    <row r="75" spans="1:7" ht="13.5">
      <c r="A75" s="45">
        <v>1</v>
      </c>
      <c r="B75" s="45">
        <v>833</v>
      </c>
      <c r="C75" s="45" t="str">
        <f>VLOOKUP(TEXT($B75,0),SM!$A$2:$C$502,2,FALSE)</f>
        <v>Chijindu Ujah</v>
      </c>
      <c r="D75" s="45" t="str">
        <f>VLOOKUP(TEXT($B75,0),SM!$A$2:$C$502,3,FALSE)</f>
        <v>Enfield &amp; Haringey AC</v>
      </c>
      <c r="E75" s="45">
        <v>6.63</v>
      </c>
      <c r="F75" s="45" t="s">
        <v>2184</v>
      </c>
      <c r="G75" s="45"/>
    </row>
    <row r="76" spans="1:7" ht="13.5">
      <c r="A76" s="45">
        <v>2</v>
      </c>
      <c r="B76" s="45">
        <v>832</v>
      </c>
      <c r="C76" s="45" t="str">
        <f>VLOOKUP(TEXT($B76,0),SM!$A$2:$C$502,2,FALSE)</f>
        <v>Nigel Thomas</v>
      </c>
      <c r="D76" s="45" t="str">
        <f>VLOOKUP(TEXT($B76,0),SM!$A$2:$C$502,3,FALSE)</f>
        <v>Thames Valley Harriers</v>
      </c>
      <c r="E76" s="45">
        <v>6.85</v>
      </c>
      <c r="F76" s="45" t="s">
        <v>2184</v>
      </c>
      <c r="G76" s="45"/>
    </row>
    <row r="77" spans="1:7" ht="13.5">
      <c r="A77" s="45">
        <v>3</v>
      </c>
      <c r="B77" s="45">
        <v>806</v>
      </c>
      <c r="C77" s="45" t="str">
        <f>VLOOKUP(TEXT($B77,0),SM!$A$2:$C$502,2,FALSE)</f>
        <v>Mark Hanson</v>
      </c>
      <c r="D77" s="45" t="str">
        <f>VLOOKUP(TEXT($B77,0),SM!$A$2:$C$502,3,FALSE)</f>
        <v>Enfield &amp; Haringey AC</v>
      </c>
      <c r="E77" s="45">
        <v>6.93</v>
      </c>
      <c r="F77" s="45" t="s">
        <v>2185</v>
      </c>
      <c r="G77" s="45"/>
    </row>
    <row r="78" spans="1:7" ht="13.5">
      <c r="A78" s="45">
        <v>4</v>
      </c>
      <c r="B78" s="45">
        <v>830</v>
      </c>
      <c r="C78" s="45" t="str">
        <f>VLOOKUP(TEXT($B78,0),SM!$A$2:$C$502,2,FALSE)</f>
        <v>Adam Thomas</v>
      </c>
      <c r="D78" s="45" t="str">
        <f>VLOOKUP(TEXT($B78,0),SM!$A$2:$C$502,3,FALSE)</f>
        <v>Bracknell AC</v>
      </c>
      <c r="E78" s="45">
        <v>7.01</v>
      </c>
      <c r="F78" s="45"/>
      <c r="G78" s="45"/>
    </row>
    <row r="79" spans="1:7" ht="13.5">
      <c r="A79" s="45">
        <v>5</v>
      </c>
      <c r="B79" s="45">
        <v>824</v>
      </c>
      <c r="C79" s="45" t="str">
        <f>VLOOKUP(TEXT($B79,0),SM!$A$2:$C$502,2,FALSE)</f>
        <v>Mutara Sheriff</v>
      </c>
      <c r="D79" s="45" t="str">
        <f>VLOOKUP(TEXT($B79,0),SM!$A$2:$C$502,3,FALSE)</f>
        <v>St Mary's Richmond AC</v>
      </c>
      <c r="E79" s="45">
        <v>7.19</v>
      </c>
      <c r="F79" s="45"/>
      <c r="G79" s="45"/>
    </row>
    <row r="80" spans="1:7" ht="13.5">
      <c r="A80" s="45">
        <v>6</v>
      </c>
      <c r="B80" s="45">
        <v>784</v>
      </c>
      <c r="C80" s="45" t="str">
        <f>VLOOKUP(TEXT($B80,0),SM!$A$2:$C$502,2,FALSE)</f>
        <v>Moses Bawo</v>
      </c>
      <c r="D80" s="45" t="str">
        <f>VLOOKUP(TEXT($B80,0),SM!$A$2:$C$502,3,FALSE)</f>
        <v>Thames Valley Harriers</v>
      </c>
      <c r="E80" s="45">
        <v>7.19</v>
      </c>
      <c r="F80" s="45"/>
      <c r="G80" s="45"/>
    </row>
    <row r="81" spans="1:7" ht="13.5">
      <c r="A81" s="47" t="s">
        <v>2174</v>
      </c>
      <c r="B81" s="45"/>
      <c r="C81" s="45"/>
      <c r="D81" s="45"/>
      <c r="E81" s="45"/>
      <c r="F81" s="45"/>
      <c r="G81" s="45"/>
    </row>
    <row r="82" spans="1:7" ht="13.5">
      <c r="A82" s="45">
        <v>1</v>
      </c>
      <c r="B82" s="45">
        <v>829</v>
      </c>
      <c r="C82" s="45" t="str">
        <f>VLOOKUP(TEXT($B82,0),SM!$A$2:$C$502,2,FALSE)</f>
        <v>Danny Talbot</v>
      </c>
      <c r="D82" s="45" t="str">
        <f>VLOOKUP(TEXT($B82,0),SM!$A$2:$C$502,3,FALSE)</f>
        <v>Birchfield Harriers</v>
      </c>
      <c r="E82" s="45">
        <v>6.73</v>
      </c>
      <c r="F82" s="45" t="s">
        <v>2184</v>
      </c>
      <c r="G82" s="45"/>
    </row>
    <row r="83" spans="1:7" ht="13.5">
      <c r="A83" s="45">
        <v>2</v>
      </c>
      <c r="B83" s="45">
        <v>836</v>
      </c>
      <c r="C83" s="45" t="str">
        <f>VLOOKUP(TEXT($B83,0),SM!$A$2:$C$502,2,FALSE)</f>
        <v>Oweka Wanogho</v>
      </c>
      <c r="D83" s="45" t="str">
        <f>VLOOKUP(TEXT($B83,0),SM!$A$2:$C$502,3,FALSE)</f>
        <v>Croydon Harriers</v>
      </c>
      <c r="E83" s="45">
        <v>6.92</v>
      </c>
      <c r="F83" s="45" t="s">
        <v>2184</v>
      </c>
      <c r="G83" s="45"/>
    </row>
    <row r="84" spans="1:7" ht="13.5">
      <c r="A84" s="45">
        <v>3</v>
      </c>
      <c r="B84" s="45">
        <v>825</v>
      </c>
      <c r="C84" s="45" t="str">
        <f>VLOOKUP(TEXT($B84,0),SM!$A$2:$C$502,2,FALSE)</f>
        <v>Dean Showler-Davis</v>
      </c>
      <c r="D84" s="45" t="str">
        <f>VLOOKUP(TEXT($B84,0),SM!$A$2:$C$502,3,FALSE)</f>
        <v>Basingstoke &amp; Mid Hants AC</v>
      </c>
      <c r="E84" s="45">
        <v>6.94</v>
      </c>
      <c r="F84" s="45" t="s">
        <v>2185</v>
      </c>
      <c r="G84" s="45"/>
    </row>
    <row r="85" spans="1:7" ht="13.5">
      <c r="A85" s="45">
        <v>4</v>
      </c>
      <c r="B85" s="45">
        <v>802</v>
      </c>
      <c r="C85" s="45" t="str">
        <f>VLOOKUP(TEXT($B85,0),SM!$A$2:$C$502,2,FALSE)</f>
        <v>Darren Green</v>
      </c>
      <c r="D85" s="45" t="str">
        <f>VLOOKUP(TEXT($B85,0),SM!$A$2:$C$502,3,FALSE)</f>
        <v>Kent AC</v>
      </c>
      <c r="E85" s="45">
        <v>7.09</v>
      </c>
      <c r="F85" s="45"/>
      <c r="G85" s="45"/>
    </row>
    <row r="86" spans="1:7" ht="13.5">
      <c r="A86" s="45">
        <v>5</v>
      </c>
      <c r="B86" s="45">
        <v>810</v>
      </c>
      <c r="C86" s="45" t="str">
        <f>VLOOKUP(TEXT($B86,0),SM!$A$2:$C$502,2,FALSE)</f>
        <v>Michael Louise</v>
      </c>
      <c r="D86" s="45" t="str">
        <f>VLOOKUP(TEXT($B86,0),SM!$A$2:$C$502,3,FALSE)</f>
        <v>Windsor S E &amp; Hounslow AC</v>
      </c>
      <c r="E86" s="45">
        <v>7.14</v>
      </c>
      <c r="F86" s="45"/>
      <c r="G86" s="45"/>
    </row>
    <row r="87" spans="1:7" ht="13.5">
      <c r="A87" s="45">
        <v>6</v>
      </c>
      <c r="B87" s="45">
        <v>819</v>
      </c>
      <c r="C87" s="45" t="str">
        <f>VLOOKUP(TEXT($B87,0),SM!$A$2:$C$502,2,FALSE)</f>
        <v>Dele Onifade</v>
      </c>
      <c r="D87" s="45" t="str">
        <f>VLOOKUP(TEXT($B87,0),SM!$A$2:$C$502,3,FALSE)</f>
        <v>Herne Hill Harriers</v>
      </c>
      <c r="E87" s="60" t="s">
        <v>2191</v>
      </c>
      <c r="F87" s="45"/>
      <c r="G87" s="45"/>
    </row>
    <row r="88" spans="1:7" ht="13.5">
      <c r="A88" s="47" t="s">
        <v>2175</v>
      </c>
      <c r="B88" s="45"/>
      <c r="C88" s="45"/>
      <c r="D88" s="45"/>
      <c r="E88" s="45"/>
      <c r="F88" s="45"/>
      <c r="G88" s="45"/>
    </row>
    <row r="89" spans="1:7" ht="13.5">
      <c r="A89" s="45">
        <v>1</v>
      </c>
      <c r="B89" s="45">
        <v>838</v>
      </c>
      <c r="C89" s="45" t="str">
        <f>VLOOKUP(TEXT($B89,0),SM!$A$2:$C$502,2,FALSE)</f>
        <v>Elijah Winn</v>
      </c>
      <c r="D89" s="45" t="str">
        <f>VLOOKUP(TEXT($B89,0),SM!$A$2:$C$502,3,FALSE)</f>
        <v>Enfield &amp; Haringey AC</v>
      </c>
      <c r="E89" s="45">
        <v>6.77</v>
      </c>
      <c r="F89" s="45" t="s">
        <v>2184</v>
      </c>
      <c r="G89" s="45"/>
    </row>
    <row r="90" spans="1:7" ht="13.5">
      <c r="A90" s="45">
        <v>2</v>
      </c>
      <c r="B90" s="45">
        <v>801</v>
      </c>
      <c r="C90" s="45" t="str">
        <f>VLOOKUP(TEXT($B90,0),SM!$A$2:$C$502,2,FALSE)</f>
        <v>Robert Graham</v>
      </c>
      <c r="D90" s="45" t="str">
        <f>VLOOKUP(TEXT($B90,0),SM!$A$2:$C$502,3,FALSE)</f>
        <v>Herne Hill Harriers</v>
      </c>
      <c r="E90" s="45">
        <v>6.92</v>
      </c>
      <c r="F90" s="45" t="s">
        <v>2184</v>
      </c>
      <c r="G90" s="45"/>
    </row>
    <row r="91" spans="1:7" ht="13.5">
      <c r="A91" s="45">
        <v>3</v>
      </c>
      <c r="B91" s="45">
        <v>795</v>
      </c>
      <c r="C91" s="45" t="str">
        <f>VLOOKUP(TEXT($B91,0),SM!$A$2:$C$502,2,FALSE)</f>
        <v>Kieran Daly</v>
      </c>
      <c r="D91" s="45" t="str">
        <f>VLOOKUP(TEXT($B91,0),SM!$A$2:$C$502,3,FALSE)</f>
        <v>Blackheath &amp; Bromley Harriers </v>
      </c>
      <c r="E91" s="45">
        <v>6.96</v>
      </c>
      <c r="F91" s="45" t="s">
        <v>2185</v>
      </c>
      <c r="G91" s="45"/>
    </row>
    <row r="92" spans="1:7" ht="13.5">
      <c r="A92" s="45">
        <v>4</v>
      </c>
      <c r="B92" s="45">
        <v>814</v>
      </c>
      <c r="C92" s="45" t="str">
        <f>VLOOKUP(TEXT($B92,0),SM!$A$2:$C$502,2,FALSE)</f>
        <v>Harry McQueen</v>
      </c>
      <c r="D92" s="45" t="str">
        <f>VLOOKUP(TEXT($B92,0),SM!$A$2:$C$502,3,FALSE)</f>
        <v>Chelmsford AC</v>
      </c>
      <c r="E92" s="45">
        <v>6.98</v>
      </c>
      <c r="F92" s="45" t="s">
        <v>2185</v>
      </c>
      <c r="G92" s="45"/>
    </row>
    <row r="93" spans="1:7" ht="13.5">
      <c r="A93" s="45">
        <v>5</v>
      </c>
      <c r="B93" s="45">
        <v>812</v>
      </c>
      <c r="C93" s="45" t="str">
        <f>VLOOKUP(TEXT($B93,0),SM!$A$2:$C$502,2,FALSE)</f>
        <v>Omari Markland-Montgomery</v>
      </c>
      <c r="D93" s="45" t="str">
        <f>VLOOKUP(TEXT($B93,0),SM!$A$2:$C$502,3,FALSE)</f>
        <v>Cambridge Harriers</v>
      </c>
      <c r="E93" s="45">
        <v>7.11</v>
      </c>
      <c r="F93" s="45"/>
      <c r="G93" s="45"/>
    </row>
    <row r="94" spans="1:7" ht="13.5">
      <c r="A94" s="45">
        <v>6</v>
      </c>
      <c r="B94" s="45">
        <v>817</v>
      </c>
      <c r="C94" s="45" t="str">
        <f>VLOOKUP(TEXT($B94,0),SM!$A$2:$C$502,2,FALSE)</f>
        <v>Michael Obiri-Darko</v>
      </c>
      <c r="D94" s="45" t="str">
        <f>VLOOKUP(TEXT($B94,0),SM!$A$2:$C$502,3,FALSE)</f>
        <v>Ealing Southall &amp; Middlesex AC</v>
      </c>
      <c r="E94" s="45">
        <v>7.14</v>
      </c>
      <c r="F94" s="45"/>
      <c r="G94" s="45"/>
    </row>
    <row r="95" spans="1:7" ht="13.5">
      <c r="A95" s="47"/>
      <c r="B95" s="45"/>
      <c r="C95" s="45"/>
      <c r="D95" s="45"/>
      <c r="E95" s="45"/>
      <c r="F95" s="45"/>
      <c r="G95" s="45"/>
    </row>
    <row r="96" spans="1:7" ht="13.5">
      <c r="A96" s="47" t="s">
        <v>2176</v>
      </c>
      <c r="B96" s="45"/>
      <c r="C96" s="45"/>
      <c r="D96" s="45"/>
      <c r="E96" s="45"/>
      <c r="F96" s="45"/>
      <c r="G96" s="45"/>
    </row>
    <row r="97" spans="1:7" ht="13.5">
      <c r="A97" s="45">
        <v>1</v>
      </c>
      <c r="B97" s="45">
        <v>833</v>
      </c>
      <c r="C97" s="45" t="str">
        <f>VLOOKUP(TEXT($B97,0),SM!$A$2:$C$502,2,FALSE)</f>
        <v>Chijindu Ujah</v>
      </c>
      <c r="D97" s="45" t="str">
        <f>VLOOKUP(TEXT($B97,0),SM!$A$2:$C$502,3,FALSE)</f>
        <v>Enfield &amp; Haringey AC</v>
      </c>
      <c r="E97" s="45">
        <v>6.61</v>
      </c>
      <c r="F97" s="45" t="s">
        <v>2184</v>
      </c>
      <c r="G97" s="45"/>
    </row>
    <row r="98" spans="1:7" ht="13.5">
      <c r="A98" s="45">
        <v>2</v>
      </c>
      <c r="B98" s="45">
        <v>838</v>
      </c>
      <c r="C98" s="45" t="str">
        <f>VLOOKUP(TEXT($B98,0),SM!$A$2:$C$502,2,FALSE)</f>
        <v>Elijah Winn</v>
      </c>
      <c r="D98" s="45" t="str">
        <f>VLOOKUP(TEXT($B98,0),SM!$A$2:$C$502,3,FALSE)</f>
        <v>Enfield &amp; Haringey AC</v>
      </c>
      <c r="E98" s="45">
        <v>6.74</v>
      </c>
      <c r="F98" s="45" t="s">
        <v>2184</v>
      </c>
      <c r="G98" s="45"/>
    </row>
    <row r="99" spans="1:7" ht="13.5">
      <c r="A99" s="45">
        <v>3</v>
      </c>
      <c r="B99" s="45">
        <v>832</v>
      </c>
      <c r="C99" s="45" t="str">
        <f>VLOOKUP(TEXT($B99,0),SM!$A$2:$C$502,2,FALSE)</f>
        <v>Nigel Thomas</v>
      </c>
      <c r="D99" s="45" t="str">
        <f>VLOOKUP(TEXT($B99,0),SM!$A$2:$C$502,3,FALSE)</f>
        <v>Thames Valley Harriers</v>
      </c>
      <c r="E99" s="45">
        <v>6.82</v>
      </c>
      <c r="F99" s="45" t="s">
        <v>2184</v>
      </c>
      <c r="G99" s="45"/>
    </row>
    <row r="100" spans="1:7" ht="13.5">
      <c r="A100" s="45">
        <v>4</v>
      </c>
      <c r="B100" s="45">
        <v>806</v>
      </c>
      <c r="C100" s="45" t="str">
        <f>VLOOKUP(TEXT($B100,0),SM!$A$2:$C$502,2,FALSE)</f>
        <v>Mark Hanson</v>
      </c>
      <c r="D100" s="45" t="str">
        <f>VLOOKUP(TEXT($B100,0),SM!$A$2:$C$502,3,FALSE)</f>
        <v>Enfield &amp; Haringey AC</v>
      </c>
      <c r="E100" s="59">
        <v>6.9</v>
      </c>
      <c r="F100" s="45"/>
      <c r="G100" s="45"/>
    </row>
    <row r="101" spans="1:7" ht="13.5">
      <c r="A101" s="45">
        <v>5</v>
      </c>
      <c r="B101" s="45">
        <v>814</v>
      </c>
      <c r="C101" s="45" t="str">
        <f>VLOOKUP(TEXT($B101,0),SM!$A$2:$C$502,2,FALSE)</f>
        <v>Harry McQueen</v>
      </c>
      <c r="D101" s="45" t="str">
        <f>VLOOKUP(TEXT($B101,0),SM!$A$2:$C$502,3,FALSE)</f>
        <v>Chelmsford AC</v>
      </c>
      <c r="E101" s="45">
        <v>6.93</v>
      </c>
      <c r="F101" s="45"/>
      <c r="G101" s="45"/>
    </row>
    <row r="102" spans="1:7" ht="13.5">
      <c r="A102" s="45">
        <v>6</v>
      </c>
      <c r="B102" s="45">
        <v>782</v>
      </c>
      <c r="C102" s="45" t="str">
        <f>VLOOKUP(TEXT($B102,0),SM!$A$2:$C$502,2,FALSE)</f>
        <v>Joshua Allaway</v>
      </c>
      <c r="D102" s="45" t="str">
        <f>VLOOKUP(TEXT($B102,0),SM!$A$2:$C$502,3,FALSE)</f>
        <v>Guernsey Island AAC</v>
      </c>
      <c r="E102" s="45">
        <v>7.04</v>
      </c>
      <c r="F102" s="45"/>
      <c r="G102" s="45"/>
    </row>
    <row r="103" spans="1:7" ht="13.5">
      <c r="A103" s="47" t="s">
        <v>2177</v>
      </c>
      <c r="B103" s="45"/>
      <c r="C103" s="45"/>
      <c r="D103" s="45"/>
      <c r="E103" s="45"/>
      <c r="F103" s="45"/>
      <c r="G103" s="45"/>
    </row>
    <row r="104" spans="1:7" ht="13.5">
      <c r="A104" s="45">
        <v>1</v>
      </c>
      <c r="B104" s="45">
        <v>823</v>
      </c>
      <c r="C104" s="45" t="str">
        <f>VLOOKUP(TEXT($B104,0),SM!$A$2:$C$502,2,FALSE)</f>
        <v>Sean Safo-Antwi</v>
      </c>
      <c r="D104" s="45" t="str">
        <f>VLOOKUP(TEXT($B104,0),SM!$A$2:$C$502,3,FALSE)</f>
        <v>Enfield &amp; Haringey AC</v>
      </c>
      <c r="E104" s="45">
        <v>6.62</v>
      </c>
      <c r="F104" s="45" t="s">
        <v>2184</v>
      </c>
      <c r="G104" s="45"/>
    </row>
    <row r="105" spans="1:7" ht="13.5">
      <c r="A105" s="45">
        <v>2</v>
      </c>
      <c r="B105" s="45">
        <v>829</v>
      </c>
      <c r="C105" s="45" t="str">
        <f>VLOOKUP(TEXT($B105,0),SM!$A$2:$C$502,2,FALSE)</f>
        <v>Danny Talbot</v>
      </c>
      <c r="D105" s="45" t="str">
        <f>VLOOKUP(TEXT($B105,0),SM!$A$2:$C$502,3,FALSE)</f>
        <v>Birchfield Harriers</v>
      </c>
      <c r="E105" s="45">
        <v>6.69</v>
      </c>
      <c r="F105" s="45" t="s">
        <v>2184</v>
      </c>
      <c r="G105" s="45"/>
    </row>
    <row r="106" spans="1:7" ht="13.5">
      <c r="A106" s="45">
        <v>3</v>
      </c>
      <c r="B106" s="45">
        <v>801</v>
      </c>
      <c r="C106" s="45" t="str">
        <f>VLOOKUP(TEXT($B106,0),SM!$A$2:$C$502,2,FALSE)</f>
        <v>Robert Graham</v>
      </c>
      <c r="D106" s="45" t="str">
        <f>VLOOKUP(TEXT($B106,0),SM!$A$2:$C$502,3,FALSE)</f>
        <v>Herne Hill Harriers</v>
      </c>
      <c r="E106" s="45">
        <v>6.88</v>
      </c>
      <c r="F106" s="45" t="s">
        <v>2184</v>
      </c>
      <c r="G106" s="45"/>
    </row>
    <row r="107" spans="1:7" ht="13.5">
      <c r="A107" s="45">
        <v>4</v>
      </c>
      <c r="B107" s="45">
        <v>795</v>
      </c>
      <c r="C107" s="45" t="str">
        <f>VLOOKUP(TEXT($B107,0),SM!$A$2:$C$502,2,FALSE)</f>
        <v>Kieran Daly</v>
      </c>
      <c r="D107" s="45" t="str">
        <f>VLOOKUP(TEXT($B107,0),SM!$A$2:$C$502,3,FALSE)</f>
        <v>Blackheath &amp; Bromley Harriers </v>
      </c>
      <c r="E107" s="45">
        <v>6.91</v>
      </c>
      <c r="F107" s="45"/>
      <c r="G107" s="45"/>
    </row>
    <row r="108" spans="1:7" ht="13.5">
      <c r="A108" s="45">
        <v>5</v>
      </c>
      <c r="B108" s="45">
        <v>825</v>
      </c>
      <c r="C108" s="45" t="str">
        <f>VLOOKUP(TEXT($B108,0),SM!$A$2:$C$502,2,FALSE)</f>
        <v>Dean Showler-Davis</v>
      </c>
      <c r="D108" s="45" t="str">
        <f>VLOOKUP(TEXT($B108,0),SM!$A$2:$C$502,3,FALSE)</f>
        <v>Basingstoke &amp; Mid Hants AC</v>
      </c>
      <c r="E108" s="45">
        <v>6.92</v>
      </c>
      <c r="F108" s="45"/>
      <c r="G108" s="45"/>
    </row>
    <row r="109" spans="1:7" ht="13.5">
      <c r="A109" s="45">
        <v>6</v>
      </c>
      <c r="B109" s="45">
        <v>836</v>
      </c>
      <c r="C109" s="45" t="str">
        <f>VLOOKUP(TEXT($B109,0),SM!$A$2:$C$502,2,FALSE)</f>
        <v>Oweka Wanogho</v>
      </c>
      <c r="D109" s="45" t="str">
        <f>VLOOKUP(TEXT($B109,0),SM!$A$2:$C$502,3,FALSE)</f>
        <v>Croydon Harriers</v>
      </c>
      <c r="E109" s="45">
        <v>6.93</v>
      </c>
      <c r="F109" s="45"/>
      <c r="G109" s="45"/>
    </row>
    <row r="110" spans="1:7" ht="13.5">
      <c r="A110" s="47"/>
      <c r="B110" s="45"/>
      <c r="C110" s="45"/>
      <c r="D110" s="45"/>
      <c r="E110" s="45"/>
      <c r="F110" s="45"/>
      <c r="G110" s="45"/>
    </row>
    <row r="111" spans="1:7" ht="13.5">
      <c r="A111" s="47" t="s">
        <v>2179</v>
      </c>
      <c r="B111" s="45"/>
      <c r="C111" s="45"/>
      <c r="D111" s="45"/>
      <c r="E111" s="45"/>
      <c r="F111" s="45"/>
      <c r="G111" s="45"/>
    </row>
    <row r="112" spans="1:7" ht="13.5">
      <c r="A112" s="45">
        <v>1</v>
      </c>
      <c r="B112" s="45">
        <v>823</v>
      </c>
      <c r="C112" s="45" t="str">
        <f>VLOOKUP(TEXT($B112,0),SM!$A$2:$C$502,2,FALSE)</f>
        <v>Sean Safo-Antwi</v>
      </c>
      <c r="D112" s="45" t="str">
        <f>VLOOKUP(TEXT($B112,0),SM!$A$2:$C$502,3,FALSE)</f>
        <v>Enfield &amp; Haringey AC</v>
      </c>
      <c r="E112" s="45">
        <v>6.59</v>
      </c>
      <c r="F112" s="45"/>
      <c r="G112" s="45"/>
    </row>
    <row r="113" spans="1:7" ht="13.5">
      <c r="A113" s="45">
        <v>2</v>
      </c>
      <c r="B113" s="45">
        <v>833</v>
      </c>
      <c r="C113" s="45" t="str">
        <f>VLOOKUP(TEXT($B113,0),SM!$A$2:$C$502,2,FALSE)</f>
        <v>Chijindu Ujah</v>
      </c>
      <c r="D113" s="45" t="str">
        <f>VLOOKUP(TEXT($B113,0),SM!$A$2:$C$502,3,FALSE)</f>
        <v>Enfield &amp; Haringey AC</v>
      </c>
      <c r="E113" s="45">
        <v>6.62</v>
      </c>
      <c r="F113" s="45"/>
      <c r="G113" s="45"/>
    </row>
    <row r="114" spans="1:7" ht="13.5">
      <c r="A114" s="45">
        <v>3</v>
      </c>
      <c r="B114" s="45">
        <v>829</v>
      </c>
      <c r="C114" s="45" t="str">
        <f>VLOOKUP(TEXT($B114,0),SM!$A$2:$C$502,2,FALSE)</f>
        <v>Danny Talbot</v>
      </c>
      <c r="D114" s="45" t="str">
        <f>VLOOKUP(TEXT($B114,0),SM!$A$2:$C$502,3,FALSE)</f>
        <v>Birchfield Harriers</v>
      </c>
      <c r="E114" s="59">
        <v>6.7</v>
      </c>
      <c r="F114" s="45"/>
      <c r="G114" s="45"/>
    </row>
    <row r="115" spans="1:7" ht="13.5">
      <c r="A115" s="45">
        <v>4</v>
      </c>
      <c r="B115" s="45">
        <v>801</v>
      </c>
      <c r="C115" s="45" t="str">
        <f>VLOOKUP(TEXT($B115,0),SM!$A$2:$C$502,2,FALSE)</f>
        <v>Robert Graham</v>
      </c>
      <c r="D115" s="45" t="str">
        <f>VLOOKUP(TEXT($B115,0),SM!$A$2:$C$502,3,FALSE)</f>
        <v>Herne Hill Harriers</v>
      </c>
      <c r="E115" s="45">
        <v>6.89</v>
      </c>
      <c r="F115" s="45"/>
      <c r="G115" s="45"/>
    </row>
    <row r="116" spans="1:7" ht="13.5">
      <c r="A116" s="45">
        <v>5</v>
      </c>
      <c r="B116" s="45">
        <v>832</v>
      </c>
      <c r="C116" s="45" t="str">
        <f>VLOOKUP(TEXT($B116,0),SM!$A$2:$C$502,2,FALSE)</f>
        <v>Nigel Thomas</v>
      </c>
      <c r="D116" s="45" t="str">
        <f>VLOOKUP(TEXT($B116,0),SM!$A$2:$C$502,3,FALSE)</f>
        <v>Thames Valley Harriers</v>
      </c>
      <c r="E116" s="59">
        <v>6.9</v>
      </c>
      <c r="F116" s="45"/>
      <c r="G116" s="45"/>
    </row>
    <row r="117" spans="1:7" ht="13.5">
      <c r="A117" s="45">
        <v>6</v>
      </c>
      <c r="B117" s="45">
        <v>838</v>
      </c>
      <c r="C117" s="45" t="str">
        <f>VLOOKUP(TEXT($B117,0),SM!$A$2:$C$502,2,FALSE)</f>
        <v>Elijah Winn</v>
      </c>
      <c r="D117" s="45" t="str">
        <f>VLOOKUP(TEXT($B117,0),SM!$A$2:$C$502,3,FALSE)</f>
        <v>Enfield &amp; Haringey AC</v>
      </c>
      <c r="E117" s="60" t="s">
        <v>2191</v>
      </c>
      <c r="F117" s="45"/>
      <c r="G117" s="45"/>
    </row>
    <row r="118" spans="1:7" ht="13.5">
      <c r="A118" s="45"/>
      <c r="B118" s="45"/>
      <c r="C118" s="45"/>
      <c r="D118" s="45"/>
      <c r="E118" s="45"/>
      <c r="F118" s="45"/>
      <c r="G118" s="45"/>
    </row>
    <row r="119" spans="1:7" ht="13.5">
      <c r="A119" s="49" t="s">
        <v>1792</v>
      </c>
      <c r="B119" s="45"/>
      <c r="C119" s="45"/>
      <c r="D119" s="45"/>
      <c r="E119" s="45"/>
      <c r="F119" s="45"/>
      <c r="G119" s="45"/>
    </row>
    <row r="120" spans="1:7" ht="13.5">
      <c r="A120" s="50" t="s">
        <v>1920</v>
      </c>
      <c r="C120" s="50" t="s">
        <v>1951</v>
      </c>
      <c r="D120" s="50" t="s">
        <v>1948</v>
      </c>
      <c r="E120" s="51" t="s">
        <v>1952</v>
      </c>
      <c r="F120" s="46"/>
      <c r="G120" s="45"/>
    </row>
    <row r="121" spans="1:7" ht="13.5">
      <c r="A121" s="50" t="s">
        <v>1953</v>
      </c>
      <c r="C121" s="50" t="s">
        <v>1954</v>
      </c>
      <c r="D121" s="50" t="s">
        <v>112</v>
      </c>
      <c r="E121" s="51" t="s">
        <v>1952</v>
      </c>
      <c r="F121" s="46"/>
      <c r="G121" s="45"/>
    </row>
    <row r="122" spans="1:7" ht="13.5">
      <c r="A122" s="47" t="s">
        <v>2159</v>
      </c>
      <c r="B122" s="47" t="s">
        <v>2160</v>
      </c>
      <c r="C122" s="47" t="s">
        <v>2161</v>
      </c>
      <c r="D122" s="47" t="s">
        <v>2</v>
      </c>
      <c r="E122" s="47" t="s">
        <v>2162</v>
      </c>
      <c r="F122" s="45"/>
      <c r="G122" s="45"/>
    </row>
    <row r="123" spans="1:7" ht="13.5">
      <c r="A123" s="47" t="s">
        <v>2163</v>
      </c>
      <c r="B123" s="45"/>
      <c r="C123" s="45"/>
      <c r="D123" s="45"/>
      <c r="E123" s="45"/>
      <c r="F123" s="45"/>
      <c r="G123" s="45"/>
    </row>
    <row r="124" spans="1:7" ht="13.5">
      <c r="A124" s="45">
        <v>1</v>
      </c>
      <c r="B124" s="45">
        <v>856</v>
      </c>
      <c r="C124" s="45" t="str">
        <f>VLOOKUP(TEXT($B124,0),SM!$A$2:$C$502,2,FALSE)</f>
        <v>Nick Leavey</v>
      </c>
      <c r="D124" s="45" t="str">
        <f>VLOOKUP(TEXT($B124,0),SM!$A$2:$C$502,3,FALSE)</f>
        <v>Woodford Green w Essex L</v>
      </c>
      <c r="E124" s="45">
        <v>22.72</v>
      </c>
      <c r="F124" s="45" t="s">
        <v>2184</v>
      </c>
      <c r="G124" s="45"/>
    </row>
    <row r="125" spans="1:7" ht="13.5">
      <c r="A125" s="45">
        <v>2</v>
      </c>
      <c r="B125" s="45">
        <v>840</v>
      </c>
      <c r="C125" s="45" t="str">
        <f>VLOOKUP(TEXT($B125,0),SM!$A$2:$C$502,2,FALSE)</f>
        <v>Luke Yaxley</v>
      </c>
      <c r="D125" s="45" t="str">
        <f>VLOOKUP(TEXT($B125,0),SM!$A$2:$C$502,3,FALSE)</f>
        <v>St Albans AC</v>
      </c>
      <c r="E125" s="45">
        <v>23.14</v>
      </c>
      <c r="F125" s="45" t="s">
        <v>2185</v>
      </c>
      <c r="G125" s="45"/>
    </row>
    <row r="126" spans="1:7" ht="13.5">
      <c r="A126" s="45">
        <v>3</v>
      </c>
      <c r="B126" s="45">
        <v>850</v>
      </c>
      <c r="C126" s="45" t="str">
        <f>VLOOKUP(TEXT($B126,0),SM!$A$2:$C$502,2,FALSE)</f>
        <v>Craig Cox</v>
      </c>
      <c r="D126" s="45" t="str">
        <f>VLOOKUP(TEXT($B126,0),SM!$A$2:$C$502,3,FALSE)</f>
        <v>Crawley AC</v>
      </c>
      <c r="E126" s="45">
        <v>23.32</v>
      </c>
      <c r="F126" s="45" t="s">
        <v>2185</v>
      </c>
      <c r="G126" s="45"/>
    </row>
    <row r="127" spans="1:7" ht="13.5">
      <c r="A127" s="45">
        <v>4</v>
      </c>
      <c r="B127" s="45">
        <v>844</v>
      </c>
      <c r="C127" s="45" t="str">
        <f>VLOOKUP(TEXT($B127,0),SM!$A$2:$C$502,2,FALSE)</f>
        <v>Andrew Ajube</v>
      </c>
      <c r="D127" s="45" t="str">
        <f>VLOOKUP(TEXT($B127,0),SM!$A$2:$C$502,3,FALSE)</f>
        <v>Victoria Park H &amp; Tower H AC</v>
      </c>
      <c r="E127" s="45">
        <v>23.57</v>
      </c>
      <c r="F127" s="45" t="s">
        <v>2185</v>
      </c>
      <c r="G127" s="45"/>
    </row>
    <row r="128" spans="1:7" ht="13.5">
      <c r="A128" s="45">
        <v>5</v>
      </c>
      <c r="B128" s="45">
        <v>854</v>
      </c>
      <c r="C128" s="45" t="str">
        <f>VLOOKUP(TEXT($B128,0),SM!$A$2:$C$502,2,FALSE)</f>
        <v>Richard Holt</v>
      </c>
      <c r="D128" s="45" t="str">
        <f>VLOOKUP(TEXT($B128,0),SM!$A$2:$C$502,3,FALSE)</f>
        <v>City of Salisbury A &amp; RC</v>
      </c>
      <c r="E128" s="45">
        <v>24.25</v>
      </c>
      <c r="F128" s="45"/>
      <c r="G128" s="45"/>
    </row>
    <row r="129" spans="1:7" ht="13.5">
      <c r="A129" s="47" t="s">
        <v>2164</v>
      </c>
      <c r="B129" s="45"/>
      <c r="C129" s="45"/>
      <c r="D129" s="45"/>
      <c r="E129" s="45"/>
      <c r="F129" s="45"/>
      <c r="G129" s="45"/>
    </row>
    <row r="130" spans="1:7" ht="13.5">
      <c r="A130" s="45">
        <v>1</v>
      </c>
      <c r="B130" s="45">
        <v>865</v>
      </c>
      <c r="C130" s="45" t="str">
        <f>VLOOKUP(TEXT($B130,0),SM!$A$2:$C$502,2,FALSE)</f>
        <v>André Wright</v>
      </c>
      <c r="D130" s="45" t="str">
        <f>VLOOKUP(TEXT($B130,0),SM!$A$2:$C$502,3,FALSE)</f>
        <v>Medway &amp; Maidstone AC</v>
      </c>
      <c r="E130" s="45">
        <v>22.79</v>
      </c>
      <c r="F130" s="45" t="s">
        <v>2184</v>
      </c>
      <c r="G130" s="45"/>
    </row>
    <row r="131" spans="1:7" ht="13.5">
      <c r="A131" s="45">
        <v>2</v>
      </c>
      <c r="B131" s="45">
        <v>849</v>
      </c>
      <c r="C131" s="45" t="str">
        <f>VLOOKUP(TEXT($B131,0),SM!$A$2:$C$502,2,FALSE)</f>
        <v>Saoirse Jerone Chinery-Edoo</v>
      </c>
      <c r="D131" s="45" t="str">
        <f>VLOOKUP(TEXT($B131,0),SM!$A$2:$C$502,3,FALSE)</f>
        <v>Harrow AC</v>
      </c>
      <c r="E131" s="59">
        <v>23.7</v>
      </c>
      <c r="F131" s="45"/>
      <c r="G131" s="45"/>
    </row>
    <row r="132" spans="1:7" ht="13.5">
      <c r="A132" s="45">
        <v>3</v>
      </c>
      <c r="B132" s="45">
        <v>864</v>
      </c>
      <c r="C132" s="45" t="str">
        <f>VLOOKUP(TEXT($B132,0),SM!$A$2:$C$502,2,FALSE)</f>
        <v>Elijah Vidal</v>
      </c>
      <c r="D132" s="45" t="str">
        <f>VLOOKUP(TEXT($B132,0),SM!$A$2:$C$502,3,FALSE)</f>
        <v>Kingston AC &amp; Poly Harriers AC</v>
      </c>
      <c r="E132" s="45">
        <v>23.77</v>
      </c>
      <c r="F132" s="45"/>
      <c r="G132" s="45"/>
    </row>
    <row r="133" spans="1:7" ht="13.5">
      <c r="A133" s="45">
        <v>4</v>
      </c>
      <c r="B133" s="45">
        <v>843</v>
      </c>
      <c r="C133" s="45" t="str">
        <f>VLOOKUP(TEXT($B133,0),SM!$A$2:$C$502,2,FALSE)</f>
        <v>Emmanuel Adebayo</v>
      </c>
      <c r="D133" s="45" t="str">
        <f>VLOOKUP(TEXT($B133,0),SM!$A$2:$C$502,3,FALSE)</f>
        <v>Kent AC</v>
      </c>
      <c r="E133" s="45">
        <v>25.21</v>
      </c>
      <c r="F133" s="45"/>
      <c r="G133" s="45"/>
    </row>
    <row r="134" spans="1:7" ht="13.5">
      <c r="A134" s="45">
        <v>5</v>
      </c>
      <c r="B134" s="45">
        <v>805</v>
      </c>
      <c r="C134" s="45" t="str">
        <f>VLOOKUP(TEXT($B134,0),SM!$A$2:$C$502,2,FALSE)</f>
        <v>Zac Hanley</v>
      </c>
      <c r="D134" s="45" t="str">
        <f>VLOOKUP(TEXT($B134,0),SM!$A$2:$C$502,3,FALSE)</f>
        <v>Channel Islands AC</v>
      </c>
      <c r="E134" s="60" t="s">
        <v>2186</v>
      </c>
      <c r="F134" s="45"/>
      <c r="G134" s="45"/>
    </row>
    <row r="135" spans="1:7" ht="13.5">
      <c r="A135" s="47" t="s">
        <v>2165</v>
      </c>
      <c r="B135" s="45"/>
      <c r="C135" s="45"/>
      <c r="D135" s="45"/>
      <c r="E135" s="45"/>
      <c r="F135" s="45"/>
      <c r="G135" s="45"/>
    </row>
    <row r="136" spans="1:7" ht="13.5">
      <c r="A136" s="45">
        <v>1</v>
      </c>
      <c r="B136" s="45">
        <v>842</v>
      </c>
      <c r="C136" s="45" t="str">
        <f>VLOOKUP(TEXT($B136,0),SM!$A$2:$C$502,2,FALSE)</f>
        <v>Omololu Abiodun</v>
      </c>
      <c r="D136" s="45" t="str">
        <f>VLOOKUP(TEXT($B136,0),SM!$A$2:$C$502,3,FALSE)</f>
        <v>Woodford Green w Essex L</v>
      </c>
      <c r="E136" s="45">
        <v>21.98</v>
      </c>
      <c r="F136" s="45" t="s">
        <v>2184</v>
      </c>
      <c r="G136" s="45"/>
    </row>
    <row r="137" spans="1:7" ht="13.5">
      <c r="A137" s="45">
        <v>2</v>
      </c>
      <c r="B137" s="45">
        <v>847</v>
      </c>
      <c r="C137" s="45" t="str">
        <f>VLOOKUP(TEXT($B137,0),SM!$A$2:$C$502,2,FALSE)</f>
        <v>Columba Blango</v>
      </c>
      <c r="D137" s="45" t="str">
        <f>VLOOKUP(TEXT($B137,0),SM!$A$2:$C$502,3,FALSE)</f>
        <v>South London Harriers</v>
      </c>
      <c r="E137" s="45">
        <v>23.61</v>
      </c>
      <c r="F137" s="45" t="s">
        <v>2185</v>
      </c>
      <c r="G137" s="45"/>
    </row>
    <row r="138" spans="1:7" ht="13.5">
      <c r="A138" s="45">
        <v>3</v>
      </c>
      <c r="B138" s="45">
        <v>781</v>
      </c>
      <c r="C138" s="45" t="str">
        <f>VLOOKUP(TEXT($B138,0),SM!$A$2:$C$502,2,FALSE)</f>
        <v>Trevor Alexanderson</v>
      </c>
      <c r="D138" s="45" t="str">
        <f>VLOOKUP(TEXT($B138,0),SM!$A$2:$C$502,3,FALSE)</f>
        <v>City of Salisbury A &amp; RC</v>
      </c>
      <c r="E138" s="45">
        <v>24.03</v>
      </c>
      <c r="F138" s="45"/>
      <c r="G138" s="45"/>
    </row>
    <row r="139" spans="1:7" ht="13.5">
      <c r="A139" s="45">
        <v>4</v>
      </c>
      <c r="B139" s="45">
        <v>860</v>
      </c>
      <c r="C139" s="45" t="str">
        <f>VLOOKUP(TEXT($B139,0),SM!$A$2:$C$502,2,FALSE)</f>
        <v>Tyson Oladokun</v>
      </c>
      <c r="D139" s="45" t="str">
        <f>VLOOKUP(TEXT($B139,0),SM!$A$2:$C$502,3,FALSE)</f>
        <v>Victoria Park H &amp; Tower H AC</v>
      </c>
      <c r="E139" s="45">
        <v>24.08</v>
      </c>
      <c r="F139" s="45"/>
      <c r="G139" s="45"/>
    </row>
    <row r="140" spans="1:7" ht="13.5">
      <c r="A140" s="45">
        <v>5</v>
      </c>
      <c r="B140" s="45">
        <v>855</v>
      </c>
      <c r="C140" s="45" t="str">
        <f>VLOOKUP(TEXT($B140,0),SM!$A$2:$C$502,2,FALSE)</f>
        <v>Funsho Joseph</v>
      </c>
      <c r="D140" s="45" t="str">
        <f>VLOOKUP(TEXT($B140,0),SM!$A$2:$C$502,3,FALSE)</f>
        <v>Army AC</v>
      </c>
      <c r="E140" s="60" t="s">
        <v>2243</v>
      </c>
      <c r="F140" s="45"/>
      <c r="G140" s="45"/>
    </row>
    <row r="141" spans="1:7" ht="13.5">
      <c r="A141" s="47" t="s">
        <v>2166</v>
      </c>
      <c r="B141" s="45"/>
      <c r="C141" s="45"/>
      <c r="D141" s="45"/>
      <c r="E141" s="45"/>
      <c r="F141" s="45"/>
      <c r="G141" s="45"/>
    </row>
    <row r="142" spans="1:7" ht="13.5">
      <c r="A142" s="45">
        <v>1</v>
      </c>
      <c r="B142" s="45">
        <v>859</v>
      </c>
      <c r="C142" s="45" t="str">
        <f>VLOOKUP(TEXT($B142,0),SM!$A$2:$C$502,2,FALSE)</f>
        <v>Richard Morrissey</v>
      </c>
      <c r="D142" s="45" t="str">
        <f>VLOOKUP(TEXT($B142,0),SM!$A$2:$C$502,3,FALSE)</f>
        <v>Shaftesbury Barnet Harriers</v>
      </c>
      <c r="E142" s="45">
        <v>22.34</v>
      </c>
      <c r="F142" s="45" t="s">
        <v>2184</v>
      </c>
      <c r="G142" s="45"/>
    </row>
    <row r="143" spans="1:7" ht="13.5">
      <c r="A143" s="45">
        <v>2</v>
      </c>
      <c r="B143" s="45">
        <v>571</v>
      </c>
      <c r="C143" s="45" t="str">
        <f>VLOOKUP(TEXT($B143,0),SM!$A$2:$C$502,2,FALSE)</f>
        <v>Jacob Ness</v>
      </c>
      <c r="D143" s="45" t="str">
        <f>VLOOKUP(TEXT($B143,0),SM!$A$2:$C$502,3,FALSE)</f>
        <v>City of Salisbury A &amp; RC</v>
      </c>
      <c r="E143" s="45">
        <v>22.69</v>
      </c>
      <c r="F143" s="45" t="s">
        <v>2185</v>
      </c>
      <c r="G143" s="45"/>
    </row>
    <row r="144" spans="1:7" ht="13.5">
      <c r="A144" s="45">
        <v>3</v>
      </c>
      <c r="B144" s="45">
        <v>793</v>
      </c>
      <c r="C144" s="45" t="str">
        <f>VLOOKUP(TEXT($B144,0),SM!$A$2:$C$502,2,FALSE)</f>
        <v>Zachary Cannon</v>
      </c>
      <c r="D144" s="45" t="str">
        <f>VLOOKUP(TEXT($B144,0),SM!$A$2:$C$502,3,FALSE)</f>
        <v>Tonbridge AC</v>
      </c>
      <c r="E144" s="45">
        <v>24.22</v>
      </c>
      <c r="F144" s="45"/>
      <c r="G144" s="45"/>
    </row>
    <row r="145" spans="1:7" ht="13.5">
      <c r="A145" s="45">
        <v>4</v>
      </c>
      <c r="B145" s="45">
        <v>788</v>
      </c>
      <c r="C145" s="45" t="str">
        <f>VLOOKUP(TEXT($B145,0),SM!$A$2:$C$502,2,FALSE)</f>
        <v>Giulio Bergadano</v>
      </c>
      <c r="D145" s="45" t="str">
        <f>VLOOKUP(TEXT($B145,0),SM!$A$2:$C$502,3,FALSE)</f>
        <v>Thames Valley Harriers</v>
      </c>
      <c r="E145" s="60" t="s">
        <v>2243</v>
      </c>
      <c r="F145" s="45"/>
      <c r="G145" s="45"/>
    </row>
    <row r="146" spans="1:7" ht="13.5">
      <c r="A146" s="47" t="s">
        <v>2167</v>
      </c>
      <c r="B146" s="45"/>
      <c r="C146" s="45"/>
      <c r="D146" s="45"/>
      <c r="E146" s="45"/>
      <c r="F146" s="45"/>
      <c r="G146" s="45"/>
    </row>
    <row r="147" spans="1:7" ht="13.5">
      <c r="A147" s="45">
        <v>1</v>
      </c>
      <c r="B147" s="45">
        <v>782</v>
      </c>
      <c r="C147" s="45" t="str">
        <f>VLOOKUP(TEXT($B147,0),SM!$A$2:$C$502,2,FALSE)</f>
        <v>Joshua Allaway</v>
      </c>
      <c r="D147" s="45" t="str">
        <f>VLOOKUP(TEXT($B147,0),SM!$A$2:$C$502,3,FALSE)</f>
        <v>Guernsey Island AAC</v>
      </c>
      <c r="E147" s="45">
        <v>22.82</v>
      </c>
      <c r="F147" s="45" t="s">
        <v>2184</v>
      </c>
      <c r="G147" s="45"/>
    </row>
    <row r="148" spans="1:7" ht="13.5">
      <c r="A148" s="45">
        <v>2</v>
      </c>
      <c r="B148" s="45">
        <v>853</v>
      </c>
      <c r="C148" s="45" t="str">
        <f>VLOOKUP(TEXT($B148,0),SM!$A$2:$C$502,2,FALSE)</f>
        <v>Christopher Hall</v>
      </c>
      <c r="D148" s="45" t="str">
        <f>VLOOKUP(TEXT($B148,0),SM!$A$2:$C$502,3,FALSE)</f>
        <v>Kingston AC &amp; Poly Harriers AC</v>
      </c>
      <c r="E148" s="45">
        <v>23.65</v>
      </c>
      <c r="F148" s="45"/>
      <c r="G148" s="45"/>
    </row>
    <row r="149" spans="1:7" ht="13.5">
      <c r="A149" s="45">
        <v>3</v>
      </c>
      <c r="B149" s="45">
        <v>798</v>
      </c>
      <c r="C149" s="45" t="str">
        <f>VLOOKUP(TEXT($B149,0),SM!$A$2:$C$502,2,FALSE)</f>
        <v>Kema Egbunike</v>
      </c>
      <c r="D149" s="45" t="str">
        <f>VLOOKUP(TEXT($B149,0),SM!$A$2:$C$502,3,FALSE)</f>
        <v>Ealing Southall &amp; Middlesex AC</v>
      </c>
      <c r="E149" s="45">
        <v>23.67</v>
      </c>
      <c r="F149" s="45"/>
      <c r="G149" s="45"/>
    </row>
    <row r="150" spans="1:7" ht="13.5">
      <c r="A150" s="45">
        <v>4</v>
      </c>
      <c r="B150" s="45">
        <v>848</v>
      </c>
      <c r="C150" s="45" t="str">
        <f>VLOOKUP(TEXT($B150,0),SM!$A$2:$C$502,2,FALSE)</f>
        <v>Charlie Britten</v>
      </c>
      <c r="D150" s="45" t="str">
        <f>VLOOKUP(TEXT($B150,0),SM!$A$2:$C$502,3,FALSE)</f>
        <v>City of Salisbury A &amp; RC</v>
      </c>
      <c r="E150" s="60" t="s">
        <v>2243</v>
      </c>
      <c r="F150" s="45"/>
      <c r="G150" s="45"/>
    </row>
    <row r="151" spans="1:7" ht="13.5">
      <c r="A151" s="47" t="s">
        <v>2176</v>
      </c>
      <c r="B151" s="45"/>
      <c r="C151" s="45"/>
      <c r="D151" s="45"/>
      <c r="E151" s="45"/>
      <c r="F151" s="45"/>
      <c r="G151" s="45"/>
    </row>
    <row r="152" spans="1:7" ht="13.5">
      <c r="A152" s="45">
        <v>1</v>
      </c>
      <c r="B152" s="45">
        <v>842</v>
      </c>
      <c r="C152" s="45" t="str">
        <f>VLOOKUP(TEXT($B152,0),SM!$A$2:$C$502,2,FALSE)</f>
        <v>Omololu Abiodun</v>
      </c>
      <c r="D152" s="45" t="str">
        <f>VLOOKUP(TEXT($B152,0),SM!$A$2:$C$502,3,FALSE)</f>
        <v>Woodford Green w Essex L</v>
      </c>
      <c r="E152" s="59">
        <v>21.7</v>
      </c>
      <c r="F152" s="45" t="s">
        <v>2184</v>
      </c>
      <c r="G152" s="45"/>
    </row>
    <row r="153" spans="1:7" ht="13.5">
      <c r="A153" s="45">
        <v>2</v>
      </c>
      <c r="B153" s="45">
        <v>865</v>
      </c>
      <c r="C153" s="45" t="str">
        <f>VLOOKUP(TEXT($B153,0),SM!$A$2:$C$502,2,FALSE)</f>
        <v>André Wright</v>
      </c>
      <c r="D153" s="45" t="str">
        <f>VLOOKUP(TEXT($B153,0),SM!$A$2:$C$502,3,FALSE)</f>
        <v>Medway &amp; Maidstone AC</v>
      </c>
      <c r="E153" s="45">
        <v>22.26</v>
      </c>
      <c r="F153" s="45" t="s">
        <v>2184</v>
      </c>
      <c r="G153" s="45"/>
    </row>
    <row r="154" spans="1:7" ht="13.5">
      <c r="A154" s="45">
        <v>3</v>
      </c>
      <c r="B154" s="45">
        <v>850</v>
      </c>
      <c r="C154" s="45" t="str">
        <f>VLOOKUP(TEXT($B154,0),SM!$A$2:$C$502,2,FALSE)</f>
        <v>Craig Cox</v>
      </c>
      <c r="D154" s="45" t="str">
        <f>VLOOKUP(TEXT($B154,0),SM!$A$2:$C$502,3,FALSE)</f>
        <v>Crawley AC</v>
      </c>
      <c r="E154" s="45">
        <v>23.29</v>
      </c>
      <c r="F154" s="45"/>
      <c r="G154" s="45"/>
    </row>
    <row r="155" spans="1:7" ht="13.5">
      <c r="A155" s="45">
        <v>4</v>
      </c>
      <c r="B155" s="45">
        <v>782</v>
      </c>
      <c r="C155" s="45" t="str">
        <f>VLOOKUP(TEXT($B155,0),SM!$A$2:$C$502,2,FALSE)</f>
        <v>Joshua Allaway</v>
      </c>
      <c r="D155" s="45" t="str">
        <f>VLOOKUP(TEXT($B155,0),SM!$A$2:$C$502,3,FALSE)</f>
        <v>Guernsey Island AAC</v>
      </c>
      <c r="E155" s="45">
        <v>23.55</v>
      </c>
      <c r="F155" s="45"/>
      <c r="G155" s="45"/>
    </row>
    <row r="156" spans="1:7" ht="13.5">
      <c r="A156" s="45">
        <v>5</v>
      </c>
      <c r="B156" s="45">
        <v>847</v>
      </c>
      <c r="C156" s="45" t="str">
        <f>VLOOKUP(TEXT($B156,0),SM!$A$2:$C$502,2,FALSE)</f>
        <v>Columba Blango</v>
      </c>
      <c r="D156" s="45" t="str">
        <f>VLOOKUP(TEXT($B156,0),SM!$A$2:$C$502,3,FALSE)</f>
        <v>South London Harriers</v>
      </c>
      <c r="E156" s="45">
        <v>23.72</v>
      </c>
      <c r="F156" s="45"/>
      <c r="G156" s="45"/>
    </row>
    <row r="157" spans="1:7" ht="13.5">
      <c r="A157" s="47" t="s">
        <v>2177</v>
      </c>
      <c r="B157" s="45"/>
      <c r="C157" s="45"/>
      <c r="D157" s="45"/>
      <c r="E157" s="45"/>
      <c r="F157" s="45"/>
      <c r="G157" s="45"/>
    </row>
    <row r="158" spans="1:7" ht="13.5">
      <c r="A158" s="45">
        <v>1</v>
      </c>
      <c r="B158" s="45">
        <v>859</v>
      </c>
      <c r="C158" s="45" t="str">
        <f>VLOOKUP(TEXT($B158,0),SM!$A$2:$C$502,2,FALSE)</f>
        <v>Richard Morrissey</v>
      </c>
      <c r="D158" s="45" t="str">
        <f>VLOOKUP(TEXT($B158,0),SM!$A$2:$C$502,3,FALSE)</f>
        <v>Shaftesbury Barnet Harriers</v>
      </c>
      <c r="E158" s="45">
        <v>21.96</v>
      </c>
      <c r="F158" s="45" t="s">
        <v>2184</v>
      </c>
      <c r="G158" s="45"/>
    </row>
    <row r="159" spans="1:7" ht="13.5">
      <c r="A159" s="45">
        <v>2</v>
      </c>
      <c r="B159" s="45">
        <v>856</v>
      </c>
      <c r="C159" s="45" t="str">
        <f>VLOOKUP(TEXT($B159,0),SM!$A$2:$C$502,2,FALSE)</f>
        <v>Nick Leavey</v>
      </c>
      <c r="D159" s="45" t="str">
        <f>VLOOKUP(TEXT($B159,0),SM!$A$2:$C$502,3,FALSE)</f>
        <v>Woodford Green w Essex L</v>
      </c>
      <c r="E159" s="45">
        <v>22.19</v>
      </c>
      <c r="F159" s="45" t="s">
        <v>2184</v>
      </c>
      <c r="G159" s="45"/>
    </row>
    <row r="160" spans="1:7" ht="13.5">
      <c r="A160" s="45">
        <v>3</v>
      </c>
      <c r="B160" s="45">
        <v>571</v>
      </c>
      <c r="C160" s="45" t="str">
        <f>VLOOKUP(TEXT($B160,0),SM!$A$2:$C$502,2,FALSE)</f>
        <v>Jacob Ness</v>
      </c>
      <c r="D160" s="45" t="str">
        <f>VLOOKUP(TEXT($B160,0),SM!$A$2:$C$502,3,FALSE)</f>
        <v>City of Salisbury A &amp; RC</v>
      </c>
      <c r="E160" s="59">
        <v>22.6</v>
      </c>
      <c r="F160" s="45" t="s">
        <v>2185</v>
      </c>
      <c r="G160" s="45"/>
    </row>
    <row r="161" spans="1:7" ht="13.5">
      <c r="A161" s="45">
        <v>4</v>
      </c>
      <c r="B161" s="45">
        <v>844</v>
      </c>
      <c r="C161" s="45" t="str">
        <f>VLOOKUP(TEXT($B161,0),SM!$A$2:$C$502,2,FALSE)</f>
        <v>Andrew Ajube</v>
      </c>
      <c r="D161" s="45" t="str">
        <f>VLOOKUP(TEXT($B161,0),SM!$A$2:$C$502,3,FALSE)</f>
        <v>Victoria Park H &amp; Tower H AC</v>
      </c>
      <c r="E161" s="59">
        <v>23.7</v>
      </c>
      <c r="F161" s="45"/>
      <c r="G161" s="45"/>
    </row>
    <row r="162" spans="1:7" ht="13.5">
      <c r="A162" s="45">
        <v>5</v>
      </c>
      <c r="B162" s="45">
        <v>840</v>
      </c>
      <c r="C162" s="45" t="str">
        <f>VLOOKUP(TEXT($B162,0),SM!$A$2:$C$502,2,FALSE)</f>
        <v>Luke Yaxley</v>
      </c>
      <c r="D162" s="45" t="str">
        <f>VLOOKUP(TEXT($B162,0),SM!$A$2:$C$502,3,FALSE)</f>
        <v>St Albans AC</v>
      </c>
      <c r="E162" s="45">
        <v>25.05</v>
      </c>
      <c r="F162" s="45"/>
      <c r="G162" s="45"/>
    </row>
    <row r="163" spans="1:7" ht="13.5">
      <c r="A163" s="47" t="s">
        <v>2179</v>
      </c>
      <c r="B163" s="45"/>
      <c r="C163" s="45"/>
      <c r="D163" s="45"/>
      <c r="E163" s="45"/>
      <c r="F163" s="45"/>
      <c r="G163" s="45"/>
    </row>
    <row r="164" spans="1:7" ht="13.5">
      <c r="A164" s="45">
        <v>1</v>
      </c>
      <c r="B164" s="45">
        <v>842</v>
      </c>
      <c r="C164" s="45" t="str">
        <f>VLOOKUP(TEXT($B164,0),SM!$A$2:$C$502,2,FALSE)</f>
        <v>Omololu Abiodun</v>
      </c>
      <c r="D164" s="45" t="str">
        <f>VLOOKUP(TEXT($B164,0),SM!$A$2:$C$502,3,FALSE)</f>
        <v>Woodford Green w Essex L</v>
      </c>
      <c r="E164" s="45">
        <v>21.76</v>
      </c>
      <c r="F164" s="45"/>
      <c r="G164" s="45"/>
    </row>
    <row r="165" spans="1:7" ht="13.5">
      <c r="A165" s="45">
        <v>2</v>
      </c>
      <c r="B165" s="45">
        <v>865</v>
      </c>
      <c r="C165" s="45" t="str">
        <f>VLOOKUP(TEXT($B165,0),SM!$A$2:$C$502,2,FALSE)</f>
        <v>André Wright</v>
      </c>
      <c r="D165" s="45" t="str">
        <f>VLOOKUP(TEXT($B165,0),SM!$A$2:$C$502,3,FALSE)</f>
        <v>Medway &amp; Maidstone AC</v>
      </c>
      <c r="E165" s="45">
        <v>21.83</v>
      </c>
      <c r="F165" s="45"/>
      <c r="G165" s="45"/>
    </row>
    <row r="166" spans="1:7" ht="13.5">
      <c r="A166" s="45">
        <v>3</v>
      </c>
      <c r="B166" s="45">
        <v>859</v>
      </c>
      <c r="C166" s="45" t="str">
        <f>VLOOKUP(TEXT($B166,0),SM!$A$2:$C$502,2,FALSE)</f>
        <v>Richard Morrissey</v>
      </c>
      <c r="D166" s="45" t="str">
        <f>VLOOKUP(TEXT($B166,0),SM!$A$2:$C$502,3,FALSE)</f>
        <v>Shaftesbury Barnet Harriers</v>
      </c>
      <c r="E166" s="45">
        <v>21.88</v>
      </c>
      <c r="F166" s="45"/>
      <c r="G166" s="45"/>
    </row>
    <row r="167" spans="1:7" ht="13.5">
      <c r="A167" s="45">
        <v>4</v>
      </c>
      <c r="B167" s="45">
        <v>856</v>
      </c>
      <c r="C167" s="45" t="str">
        <f>VLOOKUP(TEXT($B167,0),SM!$A$2:$C$502,2,FALSE)</f>
        <v>Nick Leavey</v>
      </c>
      <c r="D167" s="45" t="str">
        <f>VLOOKUP(TEXT($B167,0),SM!$A$2:$C$502,3,FALSE)</f>
        <v>Woodford Green w Essex L</v>
      </c>
      <c r="E167" s="59">
        <v>22.1</v>
      </c>
      <c r="F167" s="45"/>
      <c r="G167" s="45"/>
    </row>
    <row r="168" spans="1:7" ht="13.5">
      <c r="A168" s="45">
        <v>5</v>
      </c>
      <c r="B168" s="45">
        <v>571</v>
      </c>
      <c r="C168" s="45" t="str">
        <f>VLOOKUP(TEXT($B168,0),SM!$A$2:$C$502,2,FALSE)</f>
        <v>Jacob Ness</v>
      </c>
      <c r="D168" s="45" t="str">
        <f>VLOOKUP(TEXT($B168,0),SM!$A$2:$C$502,3,FALSE)</f>
        <v>City of Salisbury A &amp; RC</v>
      </c>
      <c r="E168" s="60">
        <v>22.51</v>
      </c>
      <c r="F168" s="45"/>
      <c r="G168" s="45"/>
    </row>
    <row r="169" spans="1:7" ht="13.5">
      <c r="A169" s="45"/>
      <c r="B169" s="45"/>
      <c r="C169" s="45"/>
      <c r="D169" s="45"/>
      <c r="E169" s="45"/>
      <c r="F169" s="45"/>
      <c r="G169" s="45"/>
    </row>
    <row r="170" spans="1:7" ht="13.5">
      <c r="A170" s="49" t="s">
        <v>1793</v>
      </c>
      <c r="B170" s="45"/>
      <c r="C170" s="45"/>
      <c r="D170" s="45"/>
      <c r="E170" s="45"/>
      <c r="F170" s="45"/>
      <c r="G170" s="45"/>
    </row>
    <row r="171" spans="1:7" ht="13.5">
      <c r="A171" s="52" t="s">
        <v>1998</v>
      </c>
      <c r="C171" s="52" t="s">
        <v>2069</v>
      </c>
      <c r="D171" s="52" t="s">
        <v>775</v>
      </c>
      <c r="E171" s="51" t="s">
        <v>2070</v>
      </c>
      <c r="F171" s="46"/>
      <c r="G171" s="45"/>
    </row>
    <row r="172" spans="1:7" ht="13.5">
      <c r="A172" s="47" t="s">
        <v>2159</v>
      </c>
      <c r="B172" s="47" t="s">
        <v>2160</v>
      </c>
      <c r="C172" s="47" t="s">
        <v>2161</v>
      </c>
      <c r="D172" s="47" t="s">
        <v>2</v>
      </c>
      <c r="E172" s="47" t="s">
        <v>2162</v>
      </c>
      <c r="F172" s="45"/>
      <c r="G172" s="45"/>
    </row>
    <row r="173" spans="1:7" ht="13.5">
      <c r="A173" s="47" t="s">
        <v>2179</v>
      </c>
      <c r="B173" s="45"/>
      <c r="C173" s="45"/>
      <c r="D173" s="45"/>
      <c r="E173" s="45"/>
      <c r="F173" s="45"/>
      <c r="G173" s="45"/>
    </row>
    <row r="174" spans="1:7" ht="13.5">
      <c r="A174" s="45">
        <v>1</v>
      </c>
      <c r="B174" s="45">
        <v>866</v>
      </c>
      <c r="C174" s="45" t="str">
        <f>VLOOKUP(TEXT($B174,0),SM!$A$2:$C$502,2,FALSE)</f>
        <v>Frank Baddick</v>
      </c>
      <c r="D174" s="45" t="str">
        <f>VLOOKUP(TEXT($B174,0),SM!$A$2:$C$502,3,FALSE)</f>
        <v>Newham &amp; Essex Beagles AC</v>
      </c>
      <c r="E174" s="45" t="s">
        <v>2281</v>
      </c>
      <c r="F174" s="45"/>
      <c r="G174" s="45"/>
    </row>
    <row r="175" spans="1:7" ht="13.5">
      <c r="A175" s="45">
        <v>2</v>
      </c>
      <c r="B175" s="45">
        <v>875</v>
      </c>
      <c r="C175" s="45" t="str">
        <f>VLOOKUP(TEXT($B175,0),SM!$A$2:$C$502,2,FALSE)</f>
        <v>Nick Lingley</v>
      </c>
      <c r="D175" s="45" t="str">
        <f>VLOOKUP(TEXT($B175,0),SM!$A$2:$C$502,3,FALSE)</f>
        <v>Windsor S E &amp; Hounslow AC</v>
      </c>
      <c r="E175" s="45" t="s">
        <v>2282</v>
      </c>
      <c r="F175" s="45"/>
      <c r="G175" s="45"/>
    </row>
    <row r="176" spans="1:7" ht="13.5">
      <c r="A176" s="45">
        <v>3</v>
      </c>
      <c r="B176" s="45">
        <v>877</v>
      </c>
      <c r="C176" s="45" t="str">
        <f>VLOOKUP(TEXT($B176,0),SM!$A$2:$C$502,2,FALSE)</f>
        <v>Eoin Pierce</v>
      </c>
      <c r="D176" s="45" t="str">
        <f>VLOOKUP(TEXT($B176,0),SM!$A$2:$C$502,3,FALSE)</f>
        <v>Enfield &amp; Haringey AC</v>
      </c>
      <c r="E176" s="45" t="s">
        <v>2283</v>
      </c>
      <c r="F176" s="45"/>
      <c r="G176" s="45"/>
    </row>
    <row r="177" spans="1:7" ht="13.5">
      <c r="A177" s="45">
        <v>4</v>
      </c>
      <c r="B177" s="45">
        <v>870</v>
      </c>
      <c r="C177" s="45" t="str">
        <f>VLOOKUP(TEXT($B177,0),SM!$A$2:$C$502,2,FALSE)</f>
        <v>Elliott Dorey</v>
      </c>
      <c r="D177" s="45" t="str">
        <f>VLOOKUP(TEXT($B177,0),SM!$A$2:$C$502,3,FALSE)</f>
        <v>Jersey Spartan AC</v>
      </c>
      <c r="E177" s="45" t="s">
        <v>2284</v>
      </c>
      <c r="F177" s="45"/>
      <c r="G177" s="45"/>
    </row>
    <row r="178" spans="1:7" ht="13.5">
      <c r="A178" s="45">
        <v>5</v>
      </c>
      <c r="B178" s="45">
        <v>876</v>
      </c>
      <c r="C178" s="45" t="str">
        <f>VLOOKUP(TEXT($B178,0),SM!$A$2:$C$502,2,FALSE)</f>
        <v>Mohamed Mohamed</v>
      </c>
      <c r="D178" s="45" t="str">
        <f>VLOOKUP(TEXT($B178,0),SM!$A$2:$C$502,3,FALSE)</f>
        <v>Thames Valley Harriers</v>
      </c>
      <c r="E178" s="45" t="s">
        <v>2285</v>
      </c>
      <c r="F178" s="45"/>
      <c r="G178" s="45"/>
    </row>
    <row r="179" spans="1:7" ht="13.5">
      <c r="A179" s="45">
        <v>6</v>
      </c>
      <c r="B179" s="45">
        <v>874</v>
      </c>
      <c r="C179" s="45" t="str">
        <f>VLOOKUP(TEXT($B179,0),SM!$A$2:$C$502,2,FALSE)</f>
        <v>Gavin Lewis</v>
      </c>
      <c r="D179" s="45" t="str">
        <f>VLOOKUP(TEXT($B179,0),SM!$A$2:$C$502,3,FALSE)</f>
        <v>Woodford Green w Essex L</v>
      </c>
      <c r="E179" s="45" t="s">
        <v>2286</v>
      </c>
      <c r="F179" s="45"/>
      <c r="G179" s="45"/>
    </row>
    <row r="180" spans="1:7" ht="13.5">
      <c r="A180" s="45">
        <v>7</v>
      </c>
      <c r="B180" s="45">
        <v>872</v>
      </c>
      <c r="C180" s="45" t="str">
        <f>VLOOKUP(TEXT($B180,0),SM!$A$2:$C$502,2,FALSE)</f>
        <v>Mohamed Hashi</v>
      </c>
      <c r="D180" s="45" t="str">
        <f>VLOOKUP(TEXT($B180,0),SM!$A$2:$C$502,3,FALSE)</f>
        <v>EALING SOUTHALL &amp; MIDDLESEX</v>
      </c>
      <c r="E180" s="45" t="s">
        <v>2287</v>
      </c>
      <c r="F180" s="45"/>
      <c r="G180" s="45"/>
    </row>
    <row r="181" spans="1:7" ht="13.5">
      <c r="A181" s="45">
        <v>8</v>
      </c>
      <c r="B181" s="45">
        <v>871</v>
      </c>
      <c r="C181" s="45" t="str">
        <f>VLOOKUP(TEXT($B181,0),SM!$A$2:$C$502,2,FALSE)</f>
        <v>Kristofer Everett</v>
      </c>
      <c r="D181" s="45" t="str">
        <f>VLOOKUP(TEXT($B181,0),SM!$A$2:$C$502,3,FALSE)</f>
        <v>Brighton Phoenix AC</v>
      </c>
      <c r="E181" s="45" t="s">
        <v>2288</v>
      </c>
      <c r="F181" s="45"/>
      <c r="G181" s="45"/>
    </row>
    <row r="182" spans="1:7" ht="13.5">
      <c r="A182" s="45">
        <v>9</v>
      </c>
      <c r="B182" s="45">
        <v>607</v>
      </c>
      <c r="C182" s="45" t="str">
        <f>VLOOKUP(TEXT($B182,0),SM!$A$2:$C$502,2,FALSE)</f>
        <v>Bashir Mohamed</v>
      </c>
      <c r="D182" s="45" t="str">
        <f>VLOOKUP(TEXT($B182,0),SM!$A$2:$C$502,3,FALSE)</f>
        <v>Thames Valley Harriers</v>
      </c>
      <c r="E182" s="45" t="s">
        <v>2289</v>
      </c>
      <c r="F182" s="45"/>
      <c r="G182" s="45"/>
    </row>
    <row r="183" spans="1:7" ht="13.5">
      <c r="A183" s="45">
        <v>10</v>
      </c>
      <c r="B183" s="45">
        <v>873</v>
      </c>
      <c r="C183" s="45" t="str">
        <f>VLOOKUP(TEXT($B183,0),SM!$A$2:$C$502,2,FALSE)</f>
        <v>Richard Holland</v>
      </c>
      <c r="D183" s="45" t="str">
        <f>VLOOKUP(TEXT($B183,0),SM!$A$2:$C$502,3,FALSE)</f>
        <v>Woodford Green w Essex L</v>
      </c>
      <c r="E183" s="45" t="s">
        <v>2290</v>
      </c>
      <c r="F183" s="45"/>
      <c r="G183" s="45"/>
    </row>
    <row r="184" spans="1:7" ht="12" customHeight="1">
      <c r="A184" s="45">
        <v>11</v>
      </c>
      <c r="B184" s="45">
        <v>880</v>
      </c>
      <c r="C184" s="45" t="str">
        <f>VLOOKUP(TEXT($B184,0),SM!$A$2:$C$502,2,FALSE)</f>
        <v>Jamie Taylor-Caldwell</v>
      </c>
      <c r="D184" s="45" t="str">
        <f>VLOOKUP(TEXT($B184,0),SM!$A$2:$C$502,3,FALSE)</f>
        <v>Ealing Southall &amp; Middlesex AC</v>
      </c>
      <c r="E184" s="45" t="s">
        <v>2186</v>
      </c>
      <c r="F184" s="45"/>
      <c r="G184" s="45"/>
    </row>
    <row r="185" spans="1:7" ht="12" customHeight="1">
      <c r="A185" s="45"/>
      <c r="B185" s="45"/>
      <c r="C185" s="45"/>
      <c r="D185" s="45"/>
      <c r="E185" s="45"/>
      <c r="F185" s="45"/>
      <c r="G185" s="45"/>
    </row>
    <row r="186" spans="1:7" ht="13.5">
      <c r="A186" s="49" t="s">
        <v>1794</v>
      </c>
      <c r="B186" s="45"/>
      <c r="C186" s="45"/>
      <c r="D186" s="45"/>
      <c r="E186" s="45"/>
      <c r="F186" s="45"/>
      <c r="G186" s="45"/>
    </row>
    <row r="187" spans="1:7" ht="13.5">
      <c r="A187" s="50" t="s">
        <v>2155</v>
      </c>
      <c r="B187" s="45"/>
      <c r="C187" s="45"/>
      <c r="D187" s="45"/>
      <c r="E187" s="45"/>
      <c r="F187" s="45"/>
      <c r="G187" s="45"/>
    </row>
    <row r="188" spans="1:7" ht="13.5">
      <c r="A188" s="47" t="s">
        <v>2159</v>
      </c>
      <c r="B188" s="48"/>
      <c r="C188" s="50" t="s">
        <v>1912</v>
      </c>
      <c r="D188" s="50" t="s">
        <v>81</v>
      </c>
      <c r="E188" s="51" t="s">
        <v>1824</v>
      </c>
      <c r="G188" s="45"/>
    </row>
    <row r="189" spans="1:7" ht="13.5">
      <c r="A189" s="47" t="s">
        <v>2163</v>
      </c>
      <c r="B189" s="47" t="s">
        <v>2160</v>
      </c>
      <c r="C189" s="47" t="s">
        <v>2161</v>
      </c>
      <c r="D189" s="47" t="s">
        <v>2</v>
      </c>
      <c r="E189" s="47" t="s">
        <v>2162</v>
      </c>
      <c r="F189" s="45"/>
      <c r="G189" s="45"/>
    </row>
    <row r="190" spans="1:7" ht="13.5">
      <c r="A190" s="45">
        <v>1</v>
      </c>
      <c r="B190" s="45"/>
      <c r="C190" s="45"/>
      <c r="D190" s="45"/>
      <c r="E190" s="45"/>
      <c r="F190" s="45"/>
      <c r="G190" s="45"/>
    </row>
    <row r="191" spans="1:7" ht="13.5">
      <c r="A191" s="45">
        <v>2</v>
      </c>
      <c r="B191" s="45">
        <v>889</v>
      </c>
      <c r="C191" s="45" t="str">
        <f>VLOOKUP(TEXT($B191,0),SM!$A$2:$C$502,2,FALSE)</f>
        <v>Gianni Frankis</v>
      </c>
      <c r="D191" s="45" t="str">
        <f>VLOOKUP(TEXT($B191,0),SM!$A$2:$C$502,3,FALSE)</f>
        <v>Newham &amp; Essex Beagles AC</v>
      </c>
      <c r="E191" s="45">
        <v>7.81</v>
      </c>
      <c r="F191" s="45" t="s">
        <v>2184</v>
      </c>
      <c r="G191" s="45"/>
    </row>
    <row r="192" spans="1:7" ht="13.5">
      <c r="A192" s="45">
        <v>3</v>
      </c>
      <c r="B192" s="45">
        <v>894</v>
      </c>
      <c r="C192" s="45" t="str">
        <f>VLOOKUP(TEXT($B192,0),SM!$A$2:$C$502,2,FALSE)</f>
        <v>David King</v>
      </c>
      <c r="D192" s="45" t="str">
        <f>VLOOKUP(TEXT($B192,0),SM!$A$2:$C$502,3,FALSE)</f>
        <v>City of Plymouth AC</v>
      </c>
      <c r="E192" s="45">
        <v>7.87</v>
      </c>
      <c r="F192" s="45" t="s">
        <v>2184</v>
      </c>
      <c r="G192" s="45"/>
    </row>
    <row r="193" spans="1:7" ht="13.5">
      <c r="A193" s="45">
        <v>4</v>
      </c>
      <c r="B193" s="45">
        <v>886</v>
      </c>
      <c r="C193" s="45" t="str">
        <f>VLOOKUP(TEXT($B193,0),SM!$A$2:$C$502,2,FALSE)</f>
        <v>Andy Blow</v>
      </c>
      <c r="D193" s="45" t="str">
        <f>VLOOKUP(TEXT($B193,0),SM!$A$2:$C$502,3,FALSE)</f>
        <v>Basingstoke &amp; Mid Hants AC</v>
      </c>
      <c r="E193" s="45">
        <v>8.12</v>
      </c>
      <c r="F193" s="45" t="s">
        <v>2185</v>
      </c>
      <c r="G193" s="45"/>
    </row>
    <row r="194" spans="1:7" ht="13.5">
      <c r="A194" s="45">
        <v>5</v>
      </c>
      <c r="B194" s="45">
        <v>891</v>
      </c>
      <c r="C194" s="45" t="str">
        <f>VLOOKUP(TEXT($B194,0),SM!$A$2:$C$502,2,FALSE)</f>
        <v>Nathan Higgins</v>
      </c>
      <c r="D194" s="45" t="str">
        <f>VLOOKUP(TEXT($B194,0),SM!$A$2:$C$502,3,FALSE)</f>
        <v>University of Wales Institute </v>
      </c>
      <c r="E194" s="45">
        <v>8.44</v>
      </c>
      <c r="F194" s="45"/>
      <c r="G194" s="45"/>
    </row>
    <row r="195" spans="1:7" ht="13.5">
      <c r="A195" s="45">
        <v>6</v>
      </c>
      <c r="B195" s="45">
        <v>890</v>
      </c>
      <c r="C195" s="45" t="str">
        <f>VLOOKUP(TEXT($B195,0),SM!$A$2:$C$502,2,FALSE)</f>
        <v>Matthew Hewitt</v>
      </c>
      <c r="D195" s="45" t="str">
        <f>VLOOKUP(TEXT($B195,0),SM!$A$2:$C$502,3,FALSE)</f>
        <v>Brighton &amp; Hove City AC</v>
      </c>
      <c r="E195" s="45">
        <v>8.58</v>
      </c>
      <c r="F195" s="45"/>
      <c r="G195" s="45"/>
    </row>
    <row r="196" spans="1:7" ht="13.5">
      <c r="A196" s="47" t="s">
        <v>2164</v>
      </c>
      <c r="B196" s="45">
        <v>885</v>
      </c>
      <c r="C196" s="45" t="str">
        <f>VLOOKUP(TEXT($B196,0),SM!$A$2:$C$502,2,FALSE)</f>
        <v>Joe Appiah</v>
      </c>
      <c r="D196" s="45" t="str">
        <f>VLOOKUP(TEXT($B196,0),SM!$A$2:$C$502,3,FALSE)</f>
        <v>Kent AC</v>
      </c>
      <c r="E196" s="45">
        <v>8.68</v>
      </c>
      <c r="F196" s="45"/>
      <c r="G196" s="45"/>
    </row>
    <row r="197" spans="1:7" ht="13.5">
      <c r="A197" s="45">
        <v>1</v>
      </c>
      <c r="B197" s="45"/>
      <c r="C197" s="45"/>
      <c r="D197" s="45"/>
      <c r="E197" s="45"/>
      <c r="F197" s="45"/>
      <c r="G197" s="45"/>
    </row>
    <row r="198" spans="1:7" ht="13.5">
      <c r="A198" s="45">
        <v>2</v>
      </c>
      <c r="B198" s="45">
        <v>895</v>
      </c>
      <c r="C198" s="45" t="str">
        <f>VLOOKUP(TEXT($B198,0),SM!$A$2:$C$502,2,FALSE)</f>
        <v>Julian Ortiz Merino</v>
      </c>
      <c r="D198" s="45" t="str">
        <f>VLOOKUP(TEXT($B198,0),SM!$A$2:$C$502,3,FALSE)</f>
        <v>Birchfield Harriers</v>
      </c>
      <c r="E198" s="45">
        <v>7.99</v>
      </c>
      <c r="F198" s="45" t="s">
        <v>2184</v>
      </c>
      <c r="G198" s="45"/>
    </row>
    <row r="199" spans="1:7" ht="13.5">
      <c r="A199" s="45">
        <v>3</v>
      </c>
      <c r="B199" s="45">
        <v>888</v>
      </c>
      <c r="C199" s="45" t="str">
        <f>VLOOKUP(TEXT($B199,0),SM!$A$2:$C$502,2,FALSE)</f>
        <v>Daniel Davis</v>
      </c>
      <c r="D199" s="45" t="str">
        <f>VLOOKUP(TEXT($B199,0),SM!$A$2:$C$502,3,FALSE)</f>
        <v>Woodford Green w Essex L</v>
      </c>
      <c r="E199" s="45">
        <v>8.07</v>
      </c>
      <c r="F199" s="45" t="s">
        <v>2184</v>
      </c>
      <c r="G199" s="45"/>
    </row>
    <row r="200" spans="1:7" ht="13.5">
      <c r="A200" s="45">
        <v>4</v>
      </c>
      <c r="B200" s="45">
        <v>898</v>
      </c>
      <c r="C200" s="45" t="str">
        <f>VLOOKUP(TEXT($B200,0),SM!$A$2:$C$502,2,FALSE)</f>
        <v>Joe Yarde</v>
      </c>
      <c r="D200" s="45" t="str">
        <f>VLOOKUP(TEXT($B200,0),SM!$A$2:$C$502,3,FALSE)</f>
        <v>Windsor S E &amp; Hounslow AC</v>
      </c>
      <c r="E200" s="45">
        <v>8.43</v>
      </c>
      <c r="F200" s="45" t="s">
        <v>2185</v>
      </c>
      <c r="G200" s="45"/>
    </row>
    <row r="201" spans="1:7" ht="13.5">
      <c r="A201" s="45">
        <v>5</v>
      </c>
      <c r="B201" s="45">
        <v>896</v>
      </c>
      <c r="C201" s="45" t="str">
        <f>VLOOKUP(TEXT($B201,0),SM!$A$2:$C$502,2,FALSE)</f>
        <v>Bradley Reed</v>
      </c>
      <c r="D201" s="45" t="str">
        <f>VLOOKUP(TEXT($B201,0),SM!$A$2:$C$502,3,FALSE)</f>
        <v>Chelmsford AC</v>
      </c>
      <c r="E201" s="45">
        <v>8.68</v>
      </c>
      <c r="F201" s="45"/>
      <c r="G201" s="45"/>
    </row>
    <row r="202" spans="1:7" ht="13.5">
      <c r="A202" s="47" t="s">
        <v>2179</v>
      </c>
      <c r="B202" s="45">
        <v>794</v>
      </c>
      <c r="C202" s="45" t="str">
        <f>VLOOKUP(TEXT($B202,0),SM!$A$2:$C$502,2,FALSE)</f>
        <v>Adam Chalk</v>
      </c>
      <c r="D202" s="45" t="str">
        <f>VLOOKUP(TEXT($B202,0),SM!$A$2:$C$502,3,FALSE)</f>
        <v>Dartford Harriers AC</v>
      </c>
      <c r="E202" s="45">
        <v>8.87</v>
      </c>
      <c r="F202" s="45"/>
      <c r="G202" s="45"/>
    </row>
    <row r="203" spans="1:7" ht="13.5">
      <c r="A203" s="45">
        <v>1</v>
      </c>
      <c r="B203" s="45"/>
      <c r="C203" s="45"/>
      <c r="D203" s="45"/>
      <c r="E203" s="45"/>
      <c r="F203" s="45"/>
      <c r="G203" s="45"/>
    </row>
    <row r="204" spans="1:7" ht="13.5">
      <c r="A204" s="45">
        <v>2</v>
      </c>
      <c r="B204" s="45">
        <v>889</v>
      </c>
      <c r="C204" s="45" t="str">
        <f>VLOOKUP(TEXT($B204,0),SM!$A$2:$C$502,2,FALSE)</f>
        <v>Gianni Frankis</v>
      </c>
      <c r="D204" s="45" t="str">
        <f>VLOOKUP(TEXT($B204,0),SM!$A$2:$C$502,3,FALSE)</f>
        <v>Newham &amp; Essex Beagles AC</v>
      </c>
      <c r="E204" s="45">
        <v>7.77</v>
      </c>
      <c r="F204" s="45"/>
      <c r="G204" s="45"/>
    </row>
    <row r="205" spans="1:7" ht="13.5">
      <c r="A205" s="45">
        <v>3</v>
      </c>
      <c r="B205" s="45">
        <v>894</v>
      </c>
      <c r="C205" s="45" t="str">
        <f>VLOOKUP(TEXT($B205,0),SM!$A$2:$C$502,2,FALSE)</f>
        <v>David King</v>
      </c>
      <c r="D205" s="45" t="str">
        <f>VLOOKUP(TEXT($B205,0),SM!$A$2:$C$502,3,FALSE)</f>
        <v>City of Plymouth AC</v>
      </c>
      <c r="E205" s="45">
        <v>7.91</v>
      </c>
      <c r="F205" s="45"/>
      <c r="G205" s="45"/>
    </row>
    <row r="206" spans="1:7" ht="13.5">
      <c r="A206" s="45">
        <v>4</v>
      </c>
      <c r="B206" s="45">
        <v>895</v>
      </c>
      <c r="C206" s="45" t="str">
        <f>VLOOKUP(TEXT($B206,0),SM!$A$2:$C$502,2,FALSE)</f>
        <v>Julian Ortiz Merino</v>
      </c>
      <c r="D206" s="45" t="str">
        <f>VLOOKUP(TEXT($B206,0),SM!$A$2:$C$502,3,FALSE)</f>
        <v>Birchfield Harriers</v>
      </c>
      <c r="E206" s="45">
        <v>7.96</v>
      </c>
      <c r="F206" s="45"/>
      <c r="G206" s="45"/>
    </row>
    <row r="207" spans="1:7" ht="13.5">
      <c r="A207" s="45">
        <v>5</v>
      </c>
      <c r="B207" s="45">
        <v>886</v>
      </c>
      <c r="C207" s="45" t="str">
        <f>VLOOKUP(TEXT($B207,0),SM!$A$2:$C$502,2,FALSE)</f>
        <v>Andy Blow</v>
      </c>
      <c r="D207" s="45" t="str">
        <f>VLOOKUP(TEXT($B207,0),SM!$A$2:$C$502,3,FALSE)</f>
        <v>Basingstoke &amp; Mid Hants AC</v>
      </c>
      <c r="E207" s="45">
        <v>8.05</v>
      </c>
      <c r="F207" s="45"/>
      <c r="G207" s="45"/>
    </row>
    <row r="208" spans="1:7" ht="13.5">
      <c r="A208" s="45"/>
      <c r="B208" s="45">
        <v>888</v>
      </c>
      <c r="C208" s="45" t="str">
        <f>VLOOKUP(TEXT($B208,0),SM!$A$2:$C$502,2,FALSE)</f>
        <v>Daniel Davis</v>
      </c>
      <c r="D208" s="45" t="str">
        <f>VLOOKUP(TEXT($B208,0),SM!$A$2:$C$502,3,FALSE)</f>
        <v>Woodford Green w Essex L</v>
      </c>
      <c r="E208" s="45">
        <v>8.06</v>
      </c>
      <c r="F208" s="45"/>
      <c r="G208" s="45"/>
    </row>
    <row r="209" spans="1:7" ht="13.5">
      <c r="A209" s="45"/>
      <c r="B209" s="45">
        <v>898</v>
      </c>
      <c r="C209" s="45" t="str">
        <f>VLOOKUP(TEXT($B209,0),SM!$A$2:$C$502,2,FALSE)</f>
        <v>Joe Yarde</v>
      </c>
      <c r="D209" s="45" t="str">
        <f>VLOOKUP(TEXT($B209,0),SM!$A$2:$C$502,3,FALSE)</f>
        <v>Windsor S E &amp; Hounslow AC</v>
      </c>
      <c r="E209" s="60" t="s">
        <v>2243</v>
      </c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2:7" ht="13.5">
      <c r="B631" s="45"/>
      <c r="C631" s="45"/>
      <c r="D631" s="45"/>
      <c r="E631" s="45"/>
      <c r="F631" s="45"/>
      <c r="G631" s="4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7">
      <selection activeCell="A1" sqref="A1"/>
    </sheetView>
  </sheetViews>
  <sheetFormatPr defaultColWidth="8.8515625" defaultRowHeight="12.75"/>
  <cols>
    <col min="1" max="1" width="8.8515625" style="0" customWidth="1"/>
    <col min="2" max="2" width="36.7109375" style="0" customWidth="1"/>
    <col min="3" max="3" width="27.421875" style="0" customWidth="1"/>
    <col min="4" max="4" width="11.00390625" style="0" customWidth="1"/>
  </cols>
  <sheetData>
    <row r="1" spans="1:5" ht="12">
      <c r="A1" s="2" t="s">
        <v>1799</v>
      </c>
      <c r="D1" s="12"/>
      <c r="E1" s="12"/>
    </row>
    <row r="2" spans="1:5" ht="12">
      <c r="A2" s="35" t="s">
        <v>1891</v>
      </c>
      <c r="B2" s="33" t="s">
        <v>2048</v>
      </c>
      <c r="C2" s="41" t="s">
        <v>2049</v>
      </c>
      <c r="D2" s="41"/>
      <c r="E2" s="36"/>
    </row>
    <row r="3" spans="1:5" ht="13.5">
      <c r="A3" s="28" t="s">
        <v>1644</v>
      </c>
      <c r="B3" t="s">
        <v>1645</v>
      </c>
      <c r="C3" t="s">
        <v>214</v>
      </c>
      <c r="D3" s="10"/>
      <c r="E3" s="15"/>
    </row>
    <row r="4" spans="1:5" ht="13.5">
      <c r="A4" s="28" t="s">
        <v>1640</v>
      </c>
      <c r="B4" t="s">
        <v>1641</v>
      </c>
      <c r="C4" t="s">
        <v>49</v>
      </c>
      <c r="D4" s="10"/>
      <c r="E4" s="15"/>
    </row>
    <row r="5" spans="1:5" ht="12">
      <c r="A5" s="28" t="s">
        <v>1629</v>
      </c>
      <c r="B5" t="s">
        <v>1630</v>
      </c>
      <c r="C5" t="s">
        <v>112</v>
      </c>
      <c r="D5" s="13"/>
      <c r="E5" s="12"/>
    </row>
    <row r="6" spans="1:5" ht="13.5">
      <c r="A6" s="28" t="s">
        <v>1646</v>
      </c>
      <c r="B6" t="s">
        <v>1647</v>
      </c>
      <c r="C6" t="s">
        <v>28</v>
      </c>
      <c r="D6" s="10"/>
      <c r="E6" s="15"/>
    </row>
    <row r="7" spans="1:5" ht="13.5">
      <c r="A7" s="28" t="s">
        <v>1650</v>
      </c>
      <c r="B7" t="s">
        <v>1651</v>
      </c>
      <c r="C7" t="s">
        <v>305</v>
      </c>
      <c r="D7" s="10"/>
      <c r="E7" s="15"/>
    </row>
    <row r="8" spans="1:5" ht="13.5">
      <c r="A8" s="28" t="s">
        <v>1638</v>
      </c>
      <c r="B8" t="s">
        <v>1639</v>
      </c>
      <c r="C8" t="s">
        <v>305</v>
      </c>
      <c r="D8" s="10"/>
      <c r="E8" s="15"/>
    </row>
    <row r="9" spans="1:5" ht="13.5">
      <c r="A9" s="28" t="s">
        <v>1634</v>
      </c>
      <c r="B9" t="s">
        <v>1635</v>
      </c>
      <c r="C9" t="s">
        <v>176</v>
      </c>
      <c r="D9" s="10"/>
      <c r="E9" s="15"/>
    </row>
    <row r="10" spans="1:5" ht="13.5">
      <c r="A10" s="28" t="s">
        <v>1654</v>
      </c>
      <c r="B10" t="s">
        <v>1655</v>
      </c>
      <c r="C10" t="s">
        <v>28</v>
      </c>
      <c r="D10" s="10"/>
      <c r="E10" s="15"/>
    </row>
    <row r="11" spans="1:5" ht="13.5">
      <c r="A11" s="28" t="s">
        <v>1642</v>
      </c>
      <c r="B11" t="s">
        <v>1643</v>
      </c>
      <c r="C11" t="s">
        <v>270</v>
      </c>
      <c r="D11" s="10"/>
      <c r="E11" s="15"/>
    </row>
    <row r="12" spans="1:5" ht="13.5">
      <c r="A12" s="28" t="s">
        <v>1631</v>
      </c>
      <c r="B12" t="s">
        <v>1632</v>
      </c>
      <c r="C12" t="s">
        <v>1633</v>
      </c>
      <c r="D12" s="10"/>
      <c r="E12" s="15"/>
    </row>
    <row r="13" spans="1:5" ht="13.5">
      <c r="A13" s="28" t="s">
        <v>1636</v>
      </c>
      <c r="B13" t="s">
        <v>1637</v>
      </c>
      <c r="C13" t="s">
        <v>887</v>
      </c>
      <c r="D13" s="10"/>
      <c r="E13" s="15"/>
    </row>
    <row r="14" spans="1:5" ht="13.5">
      <c r="A14" s="28" t="s">
        <v>1652</v>
      </c>
      <c r="B14" t="s">
        <v>1653</v>
      </c>
      <c r="C14" t="s">
        <v>1445</v>
      </c>
      <c r="D14" s="10"/>
      <c r="E14" s="15"/>
    </row>
    <row r="15" spans="1:5" ht="13.5">
      <c r="A15" s="28" t="s">
        <v>1648</v>
      </c>
      <c r="B15" t="s">
        <v>1649</v>
      </c>
      <c r="C15" t="s">
        <v>150</v>
      </c>
      <c r="D15" s="10"/>
      <c r="E15" s="15"/>
    </row>
    <row r="16" spans="1:5" ht="12">
      <c r="A16" s="28"/>
      <c r="D16" s="12"/>
      <c r="E16" s="12"/>
    </row>
    <row r="17" spans="1:5" ht="12">
      <c r="A17" s="2" t="s">
        <v>1800</v>
      </c>
      <c r="D17" s="12"/>
      <c r="E17" s="12"/>
    </row>
    <row r="18" spans="1:5" ht="12">
      <c r="A18" s="33" t="s">
        <v>1920</v>
      </c>
      <c r="B18" s="33" t="s">
        <v>1958</v>
      </c>
      <c r="C18" s="33" t="s">
        <v>5</v>
      </c>
      <c r="D18" s="32" t="s">
        <v>1959</v>
      </c>
      <c r="E18" s="36"/>
    </row>
    <row r="19" spans="1:5" ht="13.5">
      <c r="A19" s="43" t="s">
        <v>1211</v>
      </c>
      <c r="B19" s="29" t="s">
        <v>1214</v>
      </c>
      <c r="C19" s="29" t="s">
        <v>305</v>
      </c>
      <c r="D19" s="10"/>
      <c r="E19" s="15"/>
    </row>
    <row r="20" spans="1:5" ht="13.5">
      <c r="A20" s="28" t="s">
        <v>1662</v>
      </c>
      <c r="B20" s="29" t="s">
        <v>1663</v>
      </c>
      <c r="C20" s="29" t="s">
        <v>403</v>
      </c>
      <c r="D20" s="10"/>
      <c r="E20" s="15"/>
    </row>
    <row r="21" spans="1:5" ht="13.5">
      <c r="A21" s="28" t="s">
        <v>1664</v>
      </c>
      <c r="B21" s="29" t="s">
        <v>1665</v>
      </c>
      <c r="C21" s="29" t="s">
        <v>326</v>
      </c>
      <c r="D21" s="10"/>
      <c r="E21" s="15"/>
    </row>
    <row r="22" spans="1:5" ht="13.5">
      <c r="A22" s="28" t="s">
        <v>1680</v>
      </c>
      <c r="B22" s="29" t="s">
        <v>1681</v>
      </c>
      <c r="C22" s="29" t="s">
        <v>40</v>
      </c>
      <c r="D22" s="10"/>
      <c r="E22" s="15"/>
    </row>
    <row r="23" spans="1:5" ht="13.5">
      <c r="A23" s="28" t="s">
        <v>1638</v>
      </c>
      <c r="B23" s="29" t="s">
        <v>1639</v>
      </c>
      <c r="C23" s="29" t="s">
        <v>305</v>
      </c>
      <c r="D23" s="10"/>
      <c r="E23" s="15"/>
    </row>
    <row r="24" spans="1:5" ht="13.5">
      <c r="A24" s="28" t="s">
        <v>1676</v>
      </c>
      <c r="B24" s="29" t="s">
        <v>1677</v>
      </c>
      <c r="C24" s="29" t="s">
        <v>332</v>
      </c>
      <c r="D24" s="13"/>
      <c r="E24" s="8"/>
    </row>
    <row r="25" spans="1:5" ht="13.5">
      <c r="A25" s="28" t="s">
        <v>1668</v>
      </c>
      <c r="B25" s="29" t="s">
        <v>1669</v>
      </c>
      <c r="C25" s="29" t="s">
        <v>214</v>
      </c>
      <c r="D25" s="10"/>
      <c r="E25" s="15"/>
    </row>
    <row r="26" spans="1:5" ht="13.5">
      <c r="A26" s="28" t="s">
        <v>1674</v>
      </c>
      <c r="B26" s="29" t="s">
        <v>1675</v>
      </c>
      <c r="C26" s="29" t="s">
        <v>1633</v>
      </c>
      <c r="D26" s="10"/>
      <c r="E26" s="15"/>
    </row>
    <row r="27" spans="1:5" ht="13.5">
      <c r="A27" s="28" t="s">
        <v>1660</v>
      </c>
      <c r="B27" s="29" t="s">
        <v>1661</v>
      </c>
      <c r="C27" s="29" t="s">
        <v>112</v>
      </c>
      <c r="D27" s="10"/>
      <c r="E27" s="15"/>
    </row>
    <row r="28" spans="1:5" ht="13.5">
      <c r="A28" s="43" t="s">
        <v>1232</v>
      </c>
      <c r="B28" s="29" t="s">
        <v>1235</v>
      </c>
      <c r="C28" s="29" t="s">
        <v>136</v>
      </c>
      <c r="D28" s="10"/>
      <c r="E28" s="15"/>
    </row>
    <row r="29" spans="1:5" ht="13.5">
      <c r="A29" s="28" t="s">
        <v>1672</v>
      </c>
      <c r="B29" s="29" t="s">
        <v>1673</v>
      </c>
      <c r="C29" s="29" t="s">
        <v>8</v>
      </c>
      <c r="D29" s="10"/>
      <c r="E29" s="15"/>
    </row>
    <row r="30" spans="1:5" ht="13.5">
      <c r="A30" s="28" t="s">
        <v>1666</v>
      </c>
      <c r="B30" s="29" t="s">
        <v>1667</v>
      </c>
      <c r="C30" s="29" t="s">
        <v>20</v>
      </c>
      <c r="D30" s="10"/>
      <c r="E30" s="15"/>
    </row>
    <row r="31" spans="1:5" ht="13.5">
      <c r="A31" s="28" t="s">
        <v>1670</v>
      </c>
      <c r="B31" s="29" t="s">
        <v>1671</v>
      </c>
      <c r="C31" s="29" t="s">
        <v>68</v>
      </c>
      <c r="D31" s="13"/>
      <c r="E31" s="8"/>
    </row>
    <row r="32" spans="1:5" ht="13.5">
      <c r="A32" s="28" t="s">
        <v>1678</v>
      </c>
      <c r="B32" s="29" t="s">
        <v>1679</v>
      </c>
      <c r="C32" s="29" t="s">
        <v>112</v>
      </c>
      <c r="D32" s="10"/>
      <c r="E32" s="15"/>
    </row>
    <row r="33" spans="1:5" ht="13.5">
      <c r="A33" s="28" t="s">
        <v>1652</v>
      </c>
      <c r="B33" s="29" t="s">
        <v>1653</v>
      </c>
      <c r="C33" s="29" t="s">
        <v>1445</v>
      </c>
      <c r="D33" s="10"/>
      <c r="E33" s="12"/>
    </row>
    <row r="34" spans="1:5" ht="13.5">
      <c r="A34" s="28" t="s">
        <v>1636</v>
      </c>
      <c r="B34" s="29" t="s">
        <v>1637</v>
      </c>
      <c r="C34" s="29" t="s">
        <v>887</v>
      </c>
      <c r="D34" s="10"/>
      <c r="E34" s="15"/>
    </row>
    <row r="35" spans="1:5" ht="13.5">
      <c r="A35" s="28" t="s">
        <v>1656</v>
      </c>
      <c r="B35" s="29" t="s">
        <v>1657</v>
      </c>
      <c r="C35" s="29" t="s">
        <v>150</v>
      </c>
      <c r="D35" s="10"/>
      <c r="E35" s="15"/>
    </row>
    <row r="36" spans="1:5" ht="13.5">
      <c r="A36" s="28" t="s">
        <v>1648</v>
      </c>
      <c r="B36" s="29" t="s">
        <v>1649</v>
      </c>
      <c r="C36" s="29" t="s">
        <v>150</v>
      </c>
      <c r="D36" s="10"/>
      <c r="E36" s="15"/>
    </row>
    <row r="37" spans="1:5" ht="13.5">
      <c r="A37" s="43" t="s">
        <v>1213</v>
      </c>
      <c r="B37" s="29" t="s">
        <v>1216</v>
      </c>
      <c r="C37" s="29" t="s">
        <v>147</v>
      </c>
      <c r="D37" s="10"/>
      <c r="E37" s="15"/>
    </row>
    <row r="38" spans="1:5" ht="13.5">
      <c r="A38" s="28" t="s">
        <v>1658</v>
      </c>
      <c r="B38" s="29" t="s">
        <v>1659</v>
      </c>
      <c r="C38" s="29" t="s">
        <v>1633</v>
      </c>
      <c r="D38" s="10"/>
      <c r="E38" s="18"/>
    </row>
    <row r="39" spans="1:5" ht="12">
      <c r="A39" s="28"/>
      <c r="D39" s="12"/>
      <c r="E39" s="12"/>
    </row>
    <row r="40" spans="1:5" ht="12">
      <c r="A40" s="2" t="s">
        <v>1801</v>
      </c>
      <c r="D40" s="12"/>
      <c r="E40" s="12"/>
    </row>
    <row r="41" spans="1:5" s="37" customFormat="1" ht="12">
      <c r="A41" s="33" t="s">
        <v>1932</v>
      </c>
      <c r="B41" s="33" t="s">
        <v>2090</v>
      </c>
      <c r="C41" s="33" t="s">
        <v>2091</v>
      </c>
      <c r="D41" s="32" t="s">
        <v>2092</v>
      </c>
      <c r="E41" s="36"/>
    </row>
    <row r="42" spans="1:5" ht="13.5">
      <c r="A42" s="28" t="s">
        <v>1682</v>
      </c>
      <c r="B42" t="s">
        <v>1683</v>
      </c>
      <c r="C42" t="s">
        <v>1684</v>
      </c>
      <c r="D42" s="10"/>
      <c r="E42" s="15"/>
    </row>
    <row r="43" spans="1:5" ht="13.5">
      <c r="A43" s="28" t="s">
        <v>1698</v>
      </c>
      <c r="B43" t="s">
        <v>1699</v>
      </c>
      <c r="C43" t="s">
        <v>28</v>
      </c>
      <c r="D43" s="10"/>
      <c r="E43" s="15"/>
    </row>
    <row r="44" spans="1:5" ht="13.5">
      <c r="A44" s="28" t="s">
        <v>1692</v>
      </c>
      <c r="B44" t="s">
        <v>1693</v>
      </c>
      <c r="C44" t="s">
        <v>387</v>
      </c>
      <c r="D44" s="10"/>
      <c r="E44" s="16"/>
    </row>
    <row r="45" spans="1:5" ht="13.5">
      <c r="A45" s="28" t="s">
        <v>1696</v>
      </c>
      <c r="B45" t="s">
        <v>1697</v>
      </c>
      <c r="C45" t="s">
        <v>49</v>
      </c>
      <c r="D45" s="10"/>
      <c r="E45" s="16"/>
    </row>
    <row r="46" spans="1:5" ht="12">
      <c r="A46" s="28" t="s">
        <v>1685</v>
      </c>
      <c r="B46" t="s">
        <v>1686</v>
      </c>
      <c r="C46" t="s">
        <v>1687</v>
      </c>
      <c r="D46" s="13"/>
      <c r="E46" s="12"/>
    </row>
    <row r="47" spans="1:5" ht="13.5">
      <c r="A47" s="28" t="s">
        <v>1694</v>
      </c>
      <c r="B47" t="s">
        <v>1695</v>
      </c>
      <c r="C47" t="s">
        <v>775</v>
      </c>
      <c r="D47" s="10"/>
      <c r="E47" s="15"/>
    </row>
    <row r="48" spans="1:5" ht="13.5">
      <c r="A48" s="28" t="s">
        <v>1690</v>
      </c>
      <c r="B48" t="s">
        <v>1691</v>
      </c>
      <c r="C48" t="s">
        <v>1223</v>
      </c>
      <c r="D48" s="10"/>
      <c r="E48" s="15"/>
    </row>
    <row r="49" spans="1:5" ht="13.5">
      <c r="A49" s="28" t="s">
        <v>1688</v>
      </c>
      <c r="B49" t="s">
        <v>1689</v>
      </c>
      <c r="C49" t="s">
        <v>1035</v>
      </c>
      <c r="D49" s="10"/>
      <c r="E49" s="15"/>
    </row>
    <row r="50" spans="1:5" ht="12">
      <c r="A50" s="28"/>
      <c r="D50" s="12"/>
      <c r="E50" s="12"/>
    </row>
    <row r="51" spans="1:5" ht="12">
      <c r="A51" s="2" t="s">
        <v>1802</v>
      </c>
      <c r="D51" s="12"/>
      <c r="E51" s="12"/>
    </row>
    <row r="52" spans="1:5" ht="12">
      <c r="A52" s="33" t="s">
        <v>1920</v>
      </c>
      <c r="B52" s="33" t="s">
        <v>1921</v>
      </c>
      <c r="C52" s="33" t="s">
        <v>49</v>
      </c>
      <c r="D52" s="32" t="s">
        <v>1903</v>
      </c>
      <c r="E52" s="36"/>
    </row>
    <row r="53" spans="1:5" ht="13.5">
      <c r="A53" s="28" t="s">
        <v>1702</v>
      </c>
      <c r="B53" t="s">
        <v>1703</v>
      </c>
      <c r="C53" t="s">
        <v>57</v>
      </c>
      <c r="D53" s="10"/>
      <c r="E53" s="15"/>
    </row>
    <row r="54" spans="1:5" ht="13.5">
      <c r="A54" s="28" t="s">
        <v>1706</v>
      </c>
      <c r="B54" t="s">
        <v>1707</v>
      </c>
      <c r="C54" t="s">
        <v>305</v>
      </c>
      <c r="D54" s="10"/>
      <c r="E54" s="15"/>
    </row>
    <row r="55" spans="1:5" ht="13.5">
      <c r="A55" s="28" t="s">
        <v>1668</v>
      </c>
      <c r="B55" t="s">
        <v>1669</v>
      </c>
      <c r="C55" t="s">
        <v>214</v>
      </c>
      <c r="D55" s="10"/>
      <c r="E55" s="15"/>
    </row>
    <row r="56" spans="1:5" ht="13.5">
      <c r="A56" s="28" t="s">
        <v>1704</v>
      </c>
      <c r="B56" t="s">
        <v>1705</v>
      </c>
      <c r="C56" t="s">
        <v>34</v>
      </c>
      <c r="D56" s="10"/>
      <c r="E56" s="15"/>
    </row>
    <row r="57" spans="1:5" ht="13.5">
      <c r="A57" s="28" t="s">
        <v>1700</v>
      </c>
      <c r="B57" t="s">
        <v>1701</v>
      </c>
      <c r="C57" t="s">
        <v>40</v>
      </c>
      <c r="D57" s="10"/>
      <c r="E57" s="18"/>
    </row>
    <row r="58" spans="1:5" ht="12">
      <c r="A58" s="28"/>
      <c r="D58" s="12"/>
      <c r="E58" s="12"/>
    </row>
    <row r="59" spans="1:5" ht="12">
      <c r="A59" s="2" t="s">
        <v>1803</v>
      </c>
      <c r="D59" s="12"/>
      <c r="E59" s="12"/>
    </row>
    <row r="60" spans="1:5" ht="12">
      <c r="A60" s="33" t="s">
        <v>2106</v>
      </c>
      <c r="B60" s="33" t="s">
        <v>2154</v>
      </c>
      <c r="C60" s="33" t="s">
        <v>1986</v>
      </c>
      <c r="D60" s="32" t="s">
        <v>2016</v>
      </c>
      <c r="E60" s="36"/>
    </row>
    <row r="61" spans="1:5" ht="13.5">
      <c r="A61" s="28" t="s">
        <v>1708</v>
      </c>
      <c r="B61" t="s">
        <v>1709</v>
      </c>
      <c r="C61" t="s">
        <v>176</v>
      </c>
      <c r="D61" s="10"/>
      <c r="E61" s="12"/>
    </row>
    <row r="62" spans="1:5" ht="13.5">
      <c r="A62" s="28" t="s">
        <v>1710</v>
      </c>
      <c r="B62" t="s">
        <v>1711</v>
      </c>
      <c r="C62" t="s">
        <v>448</v>
      </c>
      <c r="D62" s="10"/>
      <c r="E62" s="12"/>
    </row>
    <row r="63" spans="1:5" ht="13.5">
      <c r="A63" s="28" t="s">
        <v>1640</v>
      </c>
      <c r="B63" t="s">
        <v>1641</v>
      </c>
      <c r="C63" t="s">
        <v>49</v>
      </c>
      <c r="D63" s="10"/>
      <c r="E63" s="12"/>
    </row>
    <row r="64" spans="1:5" ht="13.5">
      <c r="A64" s="28" t="s">
        <v>1712</v>
      </c>
      <c r="B64" t="s">
        <v>1713</v>
      </c>
      <c r="C64" t="s">
        <v>99</v>
      </c>
      <c r="D64" s="10"/>
      <c r="E64" s="12"/>
    </row>
    <row r="65" spans="1:5" ht="13.5">
      <c r="A65" s="28" t="s">
        <v>1714</v>
      </c>
      <c r="B65" t="s">
        <v>1715</v>
      </c>
      <c r="C65" t="s">
        <v>190</v>
      </c>
      <c r="D65" s="10"/>
      <c r="E65" s="12"/>
    </row>
    <row r="66" spans="1:5" ht="13.5">
      <c r="A66" s="28" t="s">
        <v>1716</v>
      </c>
      <c r="B66" t="s">
        <v>1717</v>
      </c>
      <c r="C66" t="s">
        <v>1445</v>
      </c>
      <c r="D66" s="10"/>
      <c r="E66" s="12"/>
    </row>
    <row r="67" spans="1:5" ht="12">
      <c r="A67" s="28" t="s">
        <v>1670</v>
      </c>
      <c r="B67" t="s">
        <v>1671</v>
      </c>
      <c r="C67" t="s">
        <v>68</v>
      </c>
      <c r="D67" s="13"/>
      <c r="E67" s="12"/>
    </row>
    <row r="68" spans="1:5" ht="13.5">
      <c r="A68" s="28" t="s">
        <v>1718</v>
      </c>
      <c r="B68" t="s">
        <v>1719</v>
      </c>
      <c r="C68" t="s">
        <v>11</v>
      </c>
      <c r="D68" s="10"/>
      <c r="E68" s="12"/>
    </row>
    <row r="69" spans="1:5" ht="13.5">
      <c r="A69" s="28" t="s">
        <v>1702</v>
      </c>
      <c r="B69" t="s">
        <v>1703</v>
      </c>
      <c r="C69" t="s">
        <v>57</v>
      </c>
      <c r="D69" s="10"/>
      <c r="E69" s="12"/>
    </row>
    <row r="70" spans="1:5" ht="13.5">
      <c r="A70" s="28" t="s">
        <v>1704</v>
      </c>
      <c r="B70" t="s">
        <v>1705</v>
      </c>
      <c r="C70" t="s">
        <v>34</v>
      </c>
      <c r="D70" s="10"/>
      <c r="E70" s="12"/>
    </row>
    <row r="71" spans="1:5" ht="12">
      <c r="A71" s="28" t="s">
        <v>1720</v>
      </c>
      <c r="B71" t="s">
        <v>1721</v>
      </c>
      <c r="C71" t="s">
        <v>20</v>
      </c>
      <c r="D71" s="13"/>
      <c r="E71" s="12"/>
    </row>
    <row r="72" spans="1:5" ht="13.5">
      <c r="A72" s="28" t="s">
        <v>1706</v>
      </c>
      <c r="B72" t="s">
        <v>1707</v>
      </c>
      <c r="C72" t="s">
        <v>305</v>
      </c>
      <c r="D72" s="10"/>
      <c r="E72" s="12"/>
    </row>
    <row r="73" spans="1:5" ht="13.5">
      <c r="A73" s="28" t="s">
        <v>1722</v>
      </c>
      <c r="B73" t="s">
        <v>1723</v>
      </c>
      <c r="C73" t="s">
        <v>1445</v>
      </c>
      <c r="D73" s="10"/>
      <c r="E73" s="12"/>
    </row>
    <row r="74" spans="1:5" ht="12">
      <c r="A74" s="28"/>
      <c r="D74" s="12"/>
      <c r="E74" s="12"/>
    </row>
    <row r="75" spans="1:5" ht="12">
      <c r="A75" s="2" t="s">
        <v>1804</v>
      </c>
      <c r="D75" s="12"/>
      <c r="E75" s="12"/>
    </row>
    <row r="76" spans="1:5" ht="12">
      <c r="A76" s="33" t="s">
        <v>1984</v>
      </c>
      <c r="B76" s="33" t="s">
        <v>1985</v>
      </c>
      <c r="C76" s="33" t="s">
        <v>1986</v>
      </c>
      <c r="D76" s="32" t="s">
        <v>1987</v>
      </c>
      <c r="E76" s="36"/>
    </row>
    <row r="77" spans="1:5" ht="13.5">
      <c r="A77" s="28" t="s">
        <v>1708</v>
      </c>
      <c r="B77" t="s">
        <v>1709</v>
      </c>
      <c r="C77" t="s">
        <v>176</v>
      </c>
      <c r="D77" s="10"/>
      <c r="E77" s="12"/>
    </row>
    <row r="78" spans="1:5" ht="13.5">
      <c r="A78" s="28" t="s">
        <v>1712</v>
      </c>
      <c r="B78" t="s">
        <v>1713</v>
      </c>
      <c r="C78" t="s">
        <v>99</v>
      </c>
      <c r="D78" s="10"/>
      <c r="E78" s="12"/>
    </row>
    <row r="79" spans="1:5" ht="13.5">
      <c r="A79" s="28" t="s">
        <v>1724</v>
      </c>
      <c r="B79" t="s">
        <v>1725</v>
      </c>
      <c r="C79" t="s">
        <v>237</v>
      </c>
      <c r="D79" s="10"/>
      <c r="E79" s="12"/>
    </row>
    <row r="80" spans="1:5" ht="13.5">
      <c r="A80" s="28" t="s">
        <v>1726</v>
      </c>
      <c r="B80" t="s">
        <v>1727</v>
      </c>
      <c r="C80" t="s">
        <v>171</v>
      </c>
      <c r="D80" s="10"/>
      <c r="E80" s="12"/>
    </row>
    <row r="81" spans="1:5" ht="13.5">
      <c r="A81" s="28" t="s">
        <v>1728</v>
      </c>
      <c r="B81" t="s">
        <v>1729</v>
      </c>
      <c r="C81" t="s">
        <v>81</v>
      </c>
      <c r="D81" s="10"/>
      <c r="E81" s="12"/>
    </row>
    <row r="82" spans="1:5" ht="13.5">
      <c r="A82" s="28" t="s">
        <v>1730</v>
      </c>
      <c r="B82" t="s">
        <v>1731</v>
      </c>
      <c r="C82" t="s">
        <v>214</v>
      </c>
      <c r="D82" s="10"/>
      <c r="E82" s="12"/>
    </row>
    <row r="83" spans="1:5" ht="13.5">
      <c r="A83" s="28" t="s">
        <v>1732</v>
      </c>
      <c r="B83" t="s">
        <v>1733</v>
      </c>
      <c r="C83" t="s">
        <v>214</v>
      </c>
      <c r="D83" s="10"/>
      <c r="E83" s="12"/>
    </row>
    <row r="84" spans="1:5" ht="13.5">
      <c r="A84" s="28" t="s">
        <v>1734</v>
      </c>
      <c r="B84" t="s">
        <v>1735</v>
      </c>
      <c r="C84" t="s">
        <v>109</v>
      </c>
      <c r="D84" s="10"/>
      <c r="E84" s="12"/>
    </row>
    <row r="85" spans="1:5" ht="12">
      <c r="A85" s="28"/>
      <c r="D85" s="12"/>
      <c r="E85" s="12"/>
    </row>
    <row r="86" spans="1:5" ht="12">
      <c r="A86" s="2" t="s">
        <v>1805</v>
      </c>
      <c r="D86" s="12"/>
      <c r="E86" s="12"/>
    </row>
    <row r="87" spans="1:5" ht="12">
      <c r="A87" s="33" t="s">
        <v>2143</v>
      </c>
      <c r="B87" s="33" t="s">
        <v>2144</v>
      </c>
      <c r="C87" s="33" t="s">
        <v>5</v>
      </c>
      <c r="D87" s="32" t="s">
        <v>2145</v>
      </c>
      <c r="E87" s="36"/>
    </row>
    <row r="88" spans="1:5" ht="13.5">
      <c r="A88" s="28" t="s">
        <v>1710</v>
      </c>
      <c r="B88" t="s">
        <v>1711</v>
      </c>
      <c r="C88" t="s">
        <v>448</v>
      </c>
      <c r="D88" s="10"/>
      <c r="E88" s="12"/>
    </row>
    <row r="89" spans="1:5" ht="13.5">
      <c r="A89" s="28" t="s">
        <v>1736</v>
      </c>
      <c r="B89" t="s">
        <v>1737</v>
      </c>
      <c r="C89" t="s">
        <v>1172</v>
      </c>
      <c r="D89" s="10"/>
      <c r="E89" s="12"/>
    </row>
    <row r="90" spans="1:5" ht="13.5">
      <c r="A90" s="28" t="s">
        <v>1714</v>
      </c>
      <c r="B90" t="s">
        <v>1715</v>
      </c>
      <c r="C90" t="s">
        <v>190</v>
      </c>
      <c r="D90" s="10"/>
      <c r="E90" s="12"/>
    </row>
    <row r="91" spans="1:5" ht="13.5">
      <c r="A91" s="28" t="s">
        <v>1738</v>
      </c>
      <c r="B91" t="s">
        <v>1739</v>
      </c>
      <c r="C91" t="s">
        <v>332</v>
      </c>
      <c r="D91" s="10"/>
      <c r="E91" s="12"/>
    </row>
    <row r="92" spans="1:5" ht="13.5">
      <c r="A92" s="28" t="s">
        <v>1704</v>
      </c>
      <c r="B92" t="s">
        <v>1705</v>
      </c>
      <c r="C92" t="s">
        <v>34</v>
      </c>
      <c r="D92" s="10"/>
      <c r="E92" s="12"/>
    </row>
    <row r="93" spans="1:5" ht="12">
      <c r="A93" s="28" t="s">
        <v>1720</v>
      </c>
      <c r="B93" t="s">
        <v>1721</v>
      </c>
      <c r="C93" t="s">
        <v>20</v>
      </c>
      <c r="D93" s="13"/>
      <c r="E93" s="12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60">
      <selection activeCell="D74" sqref="D74"/>
    </sheetView>
  </sheetViews>
  <sheetFormatPr defaultColWidth="8.8515625" defaultRowHeight="12.75"/>
  <cols>
    <col min="1" max="1" width="8.8515625" style="0" customWidth="1"/>
    <col min="2" max="2" width="24.140625" style="0" customWidth="1"/>
    <col min="3" max="3" width="20.421875" style="0" customWidth="1"/>
    <col min="4" max="4" width="13.8515625" style="0" customWidth="1"/>
  </cols>
  <sheetData>
    <row r="1" spans="1:5" ht="12">
      <c r="A1" s="2" t="s">
        <v>1778</v>
      </c>
      <c r="D1" s="12"/>
      <c r="E1" s="12"/>
    </row>
    <row r="2" spans="1:5" ht="12">
      <c r="A2" s="33" t="s">
        <v>1953</v>
      </c>
      <c r="B2" s="33" t="s">
        <v>2044</v>
      </c>
      <c r="C2" s="33" t="s">
        <v>62</v>
      </c>
      <c r="D2" s="32" t="s">
        <v>2045</v>
      </c>
      <c r="E2" s="36"/>
    </row>
    <row r="3" spans="1:5" ht="13.5">
      <c r="A3" s="31" t="s">
        <v>1059</v>
      </c>
      <c r="B3" t="s">
        <v>1060</v>
      </c>
      <c r="C3" t="s">
        <v>28</v>
      </c>
      <c r="D3" s="10"/>
      <c r="E3" s="15"/>
    </row>
    <row r="4" spans="1:5" ht="13.5">
      <c r="A4" s="31" t="s">
        <v>1021</v>
      </c>
      <c r="B4" t="s">
        <v>1022</v>
      </c>
      <c r="C4" t="s">
        <v>109</v>
      </c>
      <c r="D4" s="10"/>
      <c r="E4" s="15"/>
    </row>
    <row r="5" spans="1:5" ht="13.5">
      <c r="A5" s="31" t="s">
        <v>993</v>
      </c>
      <c r="B5" t="s">
        <v>994</v>
      </c>
      <c r="C5" t="s">
        <v>150</v>
      </c>
      <c r="D5" s="10"/>
      <c r="E5" s="15"/>
    </row>
    <row r="6" spans="1:5" ht="13.5">
      <c r="A6" s="31" t="s">
        <v>1016</v>
      </c>
      <c r="B6" t="s">
        <v>1017</v>
      </c>
      <c r="C6" t="s">
        <v>49</v>
      </c>
      <c r="D6" s="10"/>
      <c r="E6" s="15"/>
    </row>
    <row r="7" spans="1:5" ht="13.5">
      <c r="A7" s="31" t="s">
        <v>1056</v>
      </c>
      <c r="B7" t="s">
        <v>1057</v>
      </c>
      <c r="C7" t="s">
        <v>1058</v>
      </c>
      <c r="D7" s="10"/>
      <c r="E7" s="15"/>
    </row>
    <row r="8" spans="1:5" ht="13.5">
      <c r="A8" s="31" t="s">
        <v>1067</v>
      </c>
      <c r="B8" t="s">
        <v>1068</v>
      </c>
      <c r="C8" t="s">
        <v>448</v>
      </c>
      <c r="D8" s="10"/>
      <c r="E8" s="15"/>
    </row>
    <row r="9" spans="1:5" ht="12">
      <c r="A9" s="31" t="s">
        <v>1061</v>
      </c>
      <c r="B9" t="s">
        <v>1062</v>
      </c>
      <c r="C9" t="s">
        <v>1013</v>
      </c>
      <c r="D9" s="13"/>
      <c r="E9" s="14"/>
    </row>
    <row r="10" spans="1:5" ht="13.5">
      <c r="A10" s="31" t="s">
        <v>1040</v>
      </c>
      <c r="B10" t="s">
        <v>1041</v>
      </c>
      <c r="C10" t="s">
        <v>11</v>
      </c>
      <c r="D10" s="10"/>
      <c r="E10" s="15"/>
    </row>
    <row r="11" spans="1:5" ht="13.5">
      <c r="A11" s="31" t="s">
        <v>1007</v>
      </c>
      <c r="B11" t="s">
        <v>1008</v>
      </c>
      <c r="C11" t="s">
        <v>214</v>
      </c>
      <c r="D11" s="10"/>
      <c r="E11" s="15"/>
    </row>
    <row r="12" spans="1:5" ht="12">
      <c r="A12" s="31" t="s">
        <v>1077</v>
      </c>
      <c r="B12" t="s">
        <v>1078</v>
      </c>
      <c r="C12" t="s">
        <v>176</v>
      </c>
      <c r="D12" s="13"/>
      <c r="E12" s="14"/>
    </row>
    <row r="13" spans="1:5" ht="13.5">
      <c r="A13" s="31" t="s">
        <v>1038</v>
      </c>
      <c r="B13" t="s">
        <v>1039</v>
      </c>
      <c r="C13" t="s">
        <v>5</v>
      </c>
      <c r="D13" s="10"/>
      <c r="E13" s="15"/>
    </row>
    <row r="14" spans="1:5" ht="12">
      <c r="A14" s="31" t="s">
        <v>990</v>
      </c>
      <c r="B14" t="s">
        <v>991</v>
      </c>
      <c r="C14" t="s">
        <v>5</v>
      </c>
      <c r="D14" s="13"/>
      <c r="E14" s="14"/>
    </row>
    <row r="15" spans="1:5" ht="13.5">
      <c r="A15" s="31" t="s">
        <v>1081</v>
      </c>
      <c r="B15" t="s">
        <v>1082</v>
      </c>
      <c r="C15" t="s">
        <v>171</v>
      </c>
      <c r="D15" s="10"/>
      <c r="E15" s="15"/>
    </row>
    <row r="16" spans="1:5" ht="12">
      <c r="A16" s="31" t="s">
        <v>1001</v>
      </c>
      <c r="B16" t="s">
        <v>1002</v>
      </c>
      <c r="C16" t="s">
        <v>214</v>
      </c>
      <c r="D16" s="13"/>
      <c r="E16" s="14"/>
    </row>
    <row r="17" spans="1:5" ht="13.5">
      <c r="A17" s="31" t="s">
        <v>1050</v>
      </c>
      <c r="B17" t="s">
        <v>1051</v>
      </c>
      <c r="C17" t="s">
        <v>176</v>
      </c>
      <c r="D17" s="10"/>
      <c r="E17" s="15"/>
    </row>
    <row r="18" spans="1:5" ht="13.5">
      <c r="A18" s="31" t="s">
        <v>1014</v>
      </c>
      <c r="B18" t="s">
        <v>1015</v>
      </c>
      <c r="C18" t="s">
        <v>171</v>
      </c>
      <c r="D18" s="10"/>
      <c r="E18" s="15"/>
    </row>
    <row r="19" spans="1:5" ht="13.5">
      <c r="A19" s="31" t="s">
        <v>1063</v>
      </c>
      <c r="B19" t="s">
        <v>1064</v>
      </c>
      <c r="C19" t="s">
        <v>5</v>
      </c>
      <c r="D19" s="10"/>
      <c r="E19" s="15"/>
    </row>
    <row r="20" spans="1:5" ht="13.5">
      <c r="A20" s="31" t="s">
        <v>1052</v>
      </c>
      <c r="B20" t="s">
        <v>1053</v>
      </c>
      <c r="C20" t="s">
        <v>887</v>
      </c>
      <c r="D20" s="10"/>
      <c r="E20" s="15"/>
    </row>
    <row r="21" spans="1:5" ht="12">
      <c r="A21" s="31" t="s">
        <v>1036</v>
      </c>
      <c r="B21" t="s">
        <v>1037</v>
      </c>
      <c r="C21" t="s">
        <v>28</v>
      </c>
      <c r="D21" s="13"/>
      <c r="E21" s="14"/>
    </row>
    <row r="22" spans="1:5" ht="13.5">
      <c r="A22" s="31" t="s">
        <v>1018</v>
      </c>
      <c r="B22" t="s">
        <v>1019</v>
      </c>
      <c r="C22" t="s">
        <v>1020</v>
      </c>
      <c r="D22" s="10"/>
      <c r="E22" s="15"/>
    </row>
    <row r="23" spans="1:5" ht="13.5">
      <c r="A23" s="31" t="s">
        <v>1069</v>
      </c>
      <c r="B23" t="s">
        <v>1070</v>
      </c>
      <c r="C23" t="s">
        <v>112</v>
      </c>
      <c r="D23" s="10"/>
      <c r="E23" s="15"/>
    </row>
    <row r="24" spans="1:5" ht="13.5">
      <c r="A24" s="31" t="s">
        <v>1085</v>
      </c>
      <c r="B24" t="s">
        <v>1086</v>
      </c>
      <c r="C24" t="s">
        <v>214</v>
      </c>
      <c r="D24" s="10"/>
      <c r="E24" s="15"/>
    </row>
    <row r="25" spans="1:5" ht="13.5">
      <c r="A25" s="31" t="s">
        <v>1025</v>
      </c>
      <c r="B25" t="s">
        <v>1026</v>
      </c>
      <c r="C25" t="s">
        <v>264</v>
      </c>
      <c r="D25" s="10"/>
      <c r="E25" s="15"/>
    </row>
    <row r="26" spans="1:5" ht="12">
      <c r="A26" s="31" t="s">
        <v>1087</v>
      </c>
      <c r="B26" t="s">
        <v>1088</v>
      </c>
      <c r="C26" t="s">
        <v>185</v>
      </c>
      <c r="D26" s="13"/>
      <c r="E26" s="14"/>
    </row>
    <row r="27" spans="1:5" ht="12">
      <c r="A27" s="31" t="s">
        <v>1023</v>
      </c>
      <c r="B27" t="s">
        <v>1024</v>
      </c>
      <c r="C27" t="s">
        <v>62</v>
      </c>
      <c r="D27" s="13"/>
      <c r="E27" s="14"/>
    </row>
    <row r="28" spans="1:5" ht="13.5">
      <c r="A28" s="31" t="s">
        <v>1048</v>
      </c>
      <c r="B28" t="s">
        <v>1049</v>
      </c>
      <c r="C28" t="s">
        <v>176</v>
      </c>
      <c r="D28" s="10"/>
      <c r="E28" s="15"/>
    </row>
    <row r="29" spans="1:5" ht="13.5">
      <c r="A29" s="31" t="s">
        <v>1065</v>
      </c>
      <c r="B29" t="s">
        <v>1066</v>
      </c>
      <c r="C29" t="s">
        <v>20</v>
      </c>
      <c r="D29" s="10"/>
      <c r="E29" s="15"/>
    </row>
    <row r="30" spans="1:5" ht="13.5">
      <c r="A30" s="31" t="s">
        <v>1042</v>
      </c>
      <c r="B30" t="s">
        <v>1043</v>
      </c>
      <c r="C30" t="s">
        <v>28</v>
      </c>
      <c r="D30" s="10"/>
      <c r="E30" s="15"/>
    </row>
    <row r="31" spans="1:5" ht="13.5">
      <c r="A31" s="31" t="s">
        <v>1089</v>
      </c>
      <c r="B31" t="s">
        <v>1090</v>
      </c>
      <c r="C31" t="s">
        <v>28</v>
      </c>
      <c r="D31" s="10"/>
      <c r="E31" s="15"/>
    </row>
    <row r="32" spans="1:5" ht="13.5">
      <c r="A32" s="31" t="s">
        <v>992</v>
      </c>
      <c r="B32" t="s">
        <v>657</v>
      </c>
      <c r="C32" t="s">
        <v>305</v>
      </c>
      <c r="D32" s="10"/>
      <c r="E32" s="15"/>
    </row>
    <row r="33" spans="1:5" ht="12">
      <c r="A33" s="31" t="s">
        <v>1044</v>
      </c>
      <c r="B33" t="s">
        <v>1045</v>
      </c>
      <c r="C33" t="s">
        <v>20</v>
      </c>
      <c r="D33" s="13"/>
      <c r="E33" s="14"/>
    </row>
    <row r="34" spans="1:5" ht="13.5">
      <c r="A34" s="31" t="s">
        <v>1083</v>
      </c>
      <c r="B34" t="s">
        <v>1084</v>
      </c>
      <c r="C34" t="s">
        <v>290</v>
      </c>
      <c r="D34" s="10"/>
      <c r="E34" s="15"/>
    </row>
    <row r="35" spans="1:5" ht="13.5">
      <c r="A35" s="31" t="s">
        <v>1054</v>
      </c>
      <c r="B35" t="s">
        <v>1055</v>
      </c>
      <c r="C35" t="s">
        <v>408</v>
      </c>
      <c r="D35" s="10"/>
      <c r="E35" s="15"/>
    </row>
    <row r="36" spans="1:5" ht="12">
      <c r="A36" s="31" t="s">
        <v>1071</v>
      </c>
      <c r="B36" t="s">
        <v>1072</v>
      </c>
      <c r="C36" t="s">
        <v>159</v>
      </c>
      <c r="D36" s="13"/>
      <c r="E36" s="14"/>
    </row>
    <row r="37" spans="1:5" ht="13.5">
      <c r="A37" s="31" t="s">
        <v>999</v>
      </c>
      <c r="B37" t="s">
        <v>1000</v>
      </c>
      <c r="C37" t="s">
        <v>249</v>
      </c>
      <c r="D37" s="10"/>
      <c r="E37" s="15"/>
    </row>
    <row r="38" spans="1:5" ht="13.5">
      <c r="A38" s="31" t="s">
        <v>995</v>
      </c>
      <c r="B38" t="s">
        <v>996</v>
      </c>
      <c r="C38" t="s">
        <v>20</v>
      </c>
      <c r="D38" s="10"/>
      <c r="E38" s="15"/>
    </row>
    <row r="39" spans="1:5" ht="13.5">
      <c r="A39" s="31" t="s">
        <v>1046</v>
      </c>
      <c r="B39" t="s">
        <v>1047</v>
      </c>
      <c r="C39" t="s">
        <v>887</v>
      </c>
      <c r="D39" s="10"/>
      <c r="E39" s="15"/>
    </row>
    <row r="40" spans="1:5" ht="13.5">
      <c r="A40" s="31" t="s">
        <v>1031</v>
      </c>
      <c r="B40" t="s">
        <v>1032</v>
      </c>
      <c r="C40" t="s">
        <v>176</v>
      </c>
      <c r="D40" s="10"/>
      <c r="E40" s="15"/>
    </row>
    <row r="41" spans="1:5" ht="13.5">
      <c r="A41" s="31" t="s">
        <v>1073</v>
      </c>
      <c r="B41" t="s">
        <v>1074</v>
      </c>
      <c r="C41" t="s">
        <v>237</v>
      </c>
      <c r="D41" s="10"/>
      <c r="E41" s="15"/>
    </row>
    <row r="42" spans="1:5" ht="13.5">
      <c r="A42" s="31" t="s">
        <v>1005</v>
      </c>
      <c r="B42" t="s">
        <v>1006</v>
      </c>
      <c r="C42" t="s">
        <v>176</v>
      </c>
      <c r="D42" s="10"/>
      <c r="E42" s="15"/>
    </row>
    <row r="43" spans="1:5" ht="13.5">
      <c r="A43" s="31" t="s">
        <v>1079</v>
      </c>
      <c r="B43" t="s">
        <v>1080</v>
      </c>
      <c r="C43" t="s">
        <v>1013</v>
      </c>
      <c r="D43" s="10"/>
      <c r="E43" s="15"/>
    </row>
    <row r="44" spans="1:5" ht="12">
      <c r="A44" s="31" t="s">
        <v>1011</v>
      </c>
      <c r="B44" t="s">
        <v>1012</v>
      </c>
      <c r="C44" t="s">
        <v>1013</v>
      </c>
      <c r="D44" s="13"/>
      <c r="E44" s="14"/>
    </row>
    <row r="45" spans="1:5" ht="13.5">
      <c r="A45" s="31" t="s">
        <v>1027</v>
      </c>
      <c r="B45" t="s">
        <v>1028</v>
      </c>
      <c r="C45" t="s">
        <v>387</v>
      </c>
      <c r="D45" s="10"/>
      <c r="E45" s="15"/>
    </row>
    <row r="46" spans="1:5" ht="13.5">
      <c r="A46" s="31" t="s">
        <v>1033</v>
      </c>
      <c r="B46" t="s">
        <v>1034</v>
      </c>
      <c r="C46" t="s">
        <v>1035</v>
      </c>
      <c r="D46" s="10"/>
      <c r="E46" s="15"/>
    </row>
    <row r="47" spans="1:5" ht="13.5">
      <c r="A47" s="31" t="s">
        <v>1029</v>
      </c>
      <c r="B47" t="s">
        <v>1030</v>
      </c>
      <c r="C47" t="s">
        <v>136</v>
      </c>
      <c r="D47" s="10"/>
      <c r="E47" s="15"/>
    </row>
    <row r="48" spans="1:5" ht="12">
      <c r="A48" s="31" t="s">
        <v>1003</v>
      </c>
      <c r="B48" t="s">
        <v>1004</v>
      </c>
      <c r="C48" t="s">
        <v>14</v>
      </c>
      <c r="D48" s="13"/>
      <c r="E48" s="12"/>
    </row>
    <row r="49" spans="1:5" ht="13.5">
      <c r="A49" s="31" t="s">
        <v>997</v>
      </c>
      <c r="B49" t="s">
        <v>998</v>
      </c>
      <c r="C49" t="s">
        <v>20</v>
      </c>
      <c r="D49" s="10"/>
      <c r="E49" s="12"/>
    </row>
    <row r="50" spans="1:5" ht="12">
      <c r="A50" s="31" t="s">
        <v>1009</v>
      </c>
      <c r="B50" t="s">
        <v>1010</v>
      </c>
      <c r="C50" t="s">
        <v>115</v>
      </c>
      <c r="D50" s="13"/>
      <c r="E50" s="14"/>
    </row>
    <row r="51" spans="1:5" ht="13.5">
      <c r="A51" s="31" t="s">
        <v>1075</v>
      </c>
      <c r="B51" t="s">
        <v>1076</v>
      </c>
      <c r="C51" t="s">
        <v>387</v>
      </c>
      <c r="D51" s="10"/>
      <c r="E51" s="15"/>
    </row>
    <row r="52" spans="1:5" ht="12">
      <c r="A52" s="28"/>
      <c r="D52" s="12"/>
      <c r="E52" s="12"/>
    </row>
    <row r="53" spans="1:5" ht="12">
      <c r="A53" s="2" t="s">
        <v>1779</v>
      </c>
      <c r="D53" s="13"/>
      <c r="E53" s="14"/>
    </row>
    <row r="54" spans="1:5" s="37" customFormat="1" ht="12">
      <c r="A54" s="33" t="s">
        <v>1932</v>
      </c>
      <c r="B54" s="33" t="s">
        <v>2095</v>
      </c>
      <c r="C54" s="33" t="s">
        <v>775</v>
      </c>
      <c r="D54" s="32" t="s">
        <v>2096</v>
      </c>
      <c r="E54" s="36"/>
    </row>
    <row r="55" spans="1:5" ht="13.5">
      <c r="A55" s="31" t="s">
        <v>1127</v>
      </c>
      <c r="B55" t="s">
        <v>1128</v>
      </c>
      <c r="C55" t="s">
        <v>153</v>
      </c>
      <c r="D55" s="10"/>
      <c r="E55" s="15"/>
    </row>
    <row r="56" spans="1:5" ht="12">
      <c r="A56" s="31" t="s">
        <v>1129</v>
      </c>
      <c r="B56" t="s">
        <v>1130</v>
      </c>
      <c r="C56" t="s">
        <v>8</v>
      </c>
      <c r="D56" s="13"/>
      <c r="E56" s="12"/>
    </row>
    <row r="57" spans="1:5" ht="13.5">
      <c r="A57" s="31" t="s">
        <v>1125</v>
      </c>
      <c r="B57" t="s">
        <v>1126</v>
      </c>
      <c r="C57" t="s">
        <v>765</v>
      </c>
      <c r="D57" s="10"/>
      <c r="E57" s="15"/>
    </row>
    <row r="58" spans="1:5" ht="13.5">
      <c r="A58" s="31" t="s">
        <v>1113</v>
      </c>
      <c r="B58" t="s">
        <v>1114</v>
      </c>
      <c r="C58" t="s">
        <v>176</v>
      </c>
      <c r="D58" s="10"/>
      <c r="E58" s="16"/>
    </row>
    <row r="59" spans="1:5" ht="13.5">
      <c r="A59" s="31" t="s">
        <v>1099</v>
      </c>
      <c r="B59" t="s">
        <v>1100</v>
      </c>
      <c r="C59" t="s">
        <v>1101</v>
      </c>
      <c r="D59" s="10"/>
      <c r="E59" s="7"/>
    </row>
    <row r="60" spans="1:5" ht="13.5">
      <c r="A60" s="31" t="s">
        <v>1106</v>
      </c>
      <c r="B60" t="s">
        <v>1107</v>
      </c>
      <c r="C60" t="s">
        <v>214</v>
      </c>
      <c r="D60" s="10"/>
      <c r="E60" s="7"/>
    </row>
    <row r="61" spans="1:5" ht="13.5">
      <c r="A61" s="31" t="s">
        <v>1121</v>
      </c>
      <c r="B61" t="s">
        <v>1122</v>
      </c>
      <c r="C61" t="s">
        <v>214</v>
      </c>
      <c r="D61" s="10"/>
      <c r="E61" s="15"/>
    </row>
    <row r="62" spans="1:5" ht="13.5">
      <c r="A62" s="31" t="s">
        <v>1104</v>
      </c>
      <c r="B62" t="s">
        <v>1105</v>
      </c>
      <c r="C62" t="s">
        <v>12</v>
      </c>
      <c r="D62" s="10"/>
      <c r="E62" s="15"/>
    </row>
    <row r="63" spans="1:5" ht="13.5">
      <c r="A63" s="31" t="s">
        <v>1119</v>
      </c>
      <c r="B63" t="s">
        <v>1120</v>
      </c>
      <c r="C63" t="s">
        <v>8</v>
      </c>
      <c r="D63" s="10"/>
      <c r="E63" s="7"/>
    </row>
    <row r="64" spans="1:5" ht="13.5">
      <c r="A64" s="31" t="s">
        <v>1093</v>
      </c>
      <c r="B64" t="s">
        <v>1094</v>
      </c>
      <c r="C64" t="s">
        <v>207</v>
      </c>
      <c r="D64" s="10"/>
      <c r="E64" s="15"/>
    </row>
    <row r="65" spans="1:5" ht="13.5">
      <c r="A65" s="31" t="s">
        <v>1097</v>
      </c>
      <c r="B65" t="s">
        <v>1098</v>
      </c>
      <c r="C65" t="s">
        <v>1013</v>
      </c>
      <c r="D65" s="10"/>
      <c r="E65" s="16"/>
    </row>
    <row r="66" spans="1:5" ht="13.5">
      <c r="A66" s="31" t="s">
        <v>1115</v>
      </c>
      <c r="B66" t="s">
        <v>1116</v>
      </c>
      <c r="C66" t="s">
        <v>153</v>
      </c>
      <c r="D66" s="10"/>
      <c r="E66" s="16"/>
    </row>
    <row r="67" spans="1:5" ht="13.5">
      <c r="A67" s="31" t="s">
        <v>1108</v>
      </c>
      <c r="B67" t="s">
        <v>1109</v>
      </c>
      <c r="C67" t="s">
        <v>190</v>
      </c>
      <c r="D67" s="10"/>
      <c r="E67" s="16"/>
    </row>
    <row r="68" spans="1:5" ht="12">
      <c r="A68" s="31" t="s">
        <v>1123</v>
      </c>
      <c r="B68" t="s">
        <v>1124</v>
      </c>
      <c r="C68" t="s">
        <v>28</v>
      </c>
      <c r="D68" s="13"/>
      <c r="E68" s="12"/>
    </row>
    <row r="69" spans="1:5" ht="13.5">
      <c r="A69" s="31" t="s">
        <v>1091</v>
      </c>
      <c r="B69" t="s">
        <v>1092</v>
      </c>
      <c r="C69" t="s">
        <v>1013</v>
      </c>
      <c r="D69" s="10"/>
      <c r="E69" s="7"/>
    </row>
    <row r="70" spans="1:5" ht="13.5">
      <c r="A70" s="31" t="s">
        <v>1095</v>
      </c>
      <c r="B70" t="s">
        <v>1096</v>
      </c>
      <c r="C70" t="s">
        <v>171</v>
      </c>
      <c r="D70" s="10"/>
      <c r="E70" s="16"/>
    </row>
    <row r="71" spans="1:5" ht="13.5">
      <c r="A71" s="31" t="s">
        <v>1117</v>
      </c>
      <c r="B71" t="s">
        <v>1118</v>
      </c>
      <c r="C71" t="s">
        <v>207</v>
      </c>
      <c r="D71" s="10"/>
      <c r="E71" s="15"/>
    </row>
    <row r="72" spans="1:5" ht="13.5">
      <c r="A72" s="31" t="s">
        <v>1102</v>
      </c>
      <c r="B72" t="s">
        <v>1103</v>
      </c>
      <c r="C72" t="s">
        <v>147</v>
      </c>
      <c r="D72" s="10"/>
      <c r="E72" s="12"/>
    </row>
    <row r="73" spans="1:5" ht="13.5">
      <c r="A73" s="31" t="s">
        <v>1110</v>
      </c>
      <c r="B73" t="s">
        <v>1111</v>
      </c>
      <c r="C73" t="s">
        <v>1112</v>
      </c>
      <c r="D73" s="10"/>
      <c r="E73" s="15"/>
    </row>
    <row r="74" spans="1:5" ht="13.5">
      <c r="A74" s="31">
        <v>679</v>
      </c>
      <c r="B74" t="s">
        <v>2263</v>
      </c>
      <c r="C74" t="s">
        <v>57</v>
      </c>
      <c r="D74" s="10"/>
      <c r="E74" s="15"/>
    </row>
    <row r="75" spans="1:5" ht="12">
      <c r="A75" s="28"/>
      <c r="D75" s="12"/>
      <c r="E75" s="12"/>
    </row>
    <row r="76" spans="1:5" ht="12">
      <c r="A76" s="2" t="s">
        <v>1780</v>
      </c>
      <c r="D76" s="12"/>
      <c r="E76" s="12"/>
    </row>
    <row r="77" spans="1:5" ht="12">
      <c r="A77" s="33" t="s">
        <v>1891</v>
      </c>
      <c r="B77" s="33" t="s">
        <v>1915</v>
      </c>
      <c r="C77" s="33" t="s">
        <v>136</v>
      </c>
      <c r="D77" s="32" t="s">
        <v>1916</v>
      </c>
      <c r="E77" s="36"/>
    </row>
    <row r="78" spans="1:5" ht="13.5">
      <c r="A78" s="31" t="s">
        <v>1141</v>
      </c>
      <c r="B78" t="s">
        <v>1139</v>
      </c>
      <c r="C78" t="s">
        <v>128</v>
      </c>
      <c r="D78" s="10"/>
      <c r="E78" s="15"/>
    </row>
    <row r="79" spans="1:5" ht="13.5">
      <c r="A79" s="31" t="s">
        <v>1131</v>
      </c>
      <c r="B79" t="s">
        <v>1132</v>
      </c>
      <c r="C79" t="s">
        <v>305</v>
      </c>
      <c r="D79" s="10"/>
      <c r="E79" s="15"/>
    </row>
    <row r="80" spans="1:5" ht="13.5">
      <c r="A80" s="31" t="s">
        <v>1162</v>
      </c>
      <c r="B80" t="s">
        <v>1159</v>
      </c>
      <c r="C80" t="s">
        <v>305</v>
      </c>
      <c r="D80" s="10"/>
      <c r="E80" s="15"/>
    </row>
    <row r="81" spans="1:5" ht="13.5">
      <c r="A81" s="31" t="s">
        <v>1158</v>
      </c>
      <c r="B81" t="s">
        <v>1155</v>
      </c>
      <c r="C81" t="s">
        <v>28</v>
      </c>
      <c r="D81" s="10"/>
      <c r="E81" s="15"/>
    </row>
    <row r="82" spans="1:5" ht="13.5">
      <c r="A82" s="31" t="s">
        <v>1138</v>
      </c>
      <c r="B82" t="s">
        <v>1136</v>
      </c>
      <c r="C82" t="s">
        <v>37</v>
      </c>
      <c r="D82" s="10"/>
      <c r="E82" s="15"/>
    </row>
    <row r="83" spans="1:5" ht="13.5">
      <c r="A83" s="31" t="s">
        <v>1160</v>
      </c>
      <c r="B83" t="s">
        <v>1157</v>
      </c>
      <c r="C83" s="61" t="s">
        <v>150</v>
      </c>
      <c r="D83" s="13"/>
      <c r="E83" s="8"/>
    </row>
    <row r="84" spans="1:5" ht="13.5">
      <c r="A84" s="31" t="s">
        <v>1137</v>
      </c>
      <c r="B84" t="s">
        <v>1135</v>
      </c>
      <c r="C84" t="s">
        <v>578</v>
      </c>
      <c r="D84" s="10"/>
      <c r="E84" s="15"/>
    </row>
    <row r="85" spans="1:5" ht="13.5">
      <c r="A85" s="31" t="s">
        <v>1154</v>
      </c>
      <c r="B85" t="s">
        <v>1151</v>
      </c>
      <c r="C85" t="s">
        <v>34</v>
      </c>
      <c r="D85" s="10"/>
      <c r="E85" s="15"/>
    </row>
    <row r="86" spans="1:5" ht="13.5">
      <c r="A86" s="31" t="s">
        <v>1150</v>
      </c>
      <c r="B86" t="s">
        <v>1147</v>
      </c>
      <c r="C86" t="s">
        <v>171</v>
      </c>
      <c r="D86" s="10"/>
      <c r="E86" s="15"/>
    </row>
    <row r="87" spans="1:5" ht="12">
      <c r="A87" s="31" t="s">
        <v>999</v>
      </c>
      <c r="B87" t="s">
        <v>1000</v>
      </c>
      <c r="C87" t="s">
        <v>249</v>
      </c>
      <c r="D87" s="13"/>
      <c r="E87" s="12"/>
    </row>
    <row r="88" spans="1:5" ht="13.5">
      <c r="A88" s="31" t="s">
        <v>1134</v>
      </c>
      <c r="B88" t="s">
        <v>569</v>
      </c>
      <c r="C88" t="s">
        <v>153</v>
      </c>
      <c r="D88" s="13"/>
      <c r="E88" s="15"/>
    </row>
    <row r="89" spans="1:5" ht="13.5">
      <c r="A89" s="31" t="s">
        <v>1148</v>
      </c>
      <c r="B89" t="s">
        <v>1145</v>
      </c>
      <c r="C89" t="s">
        <v>332</v>
      </c>
      <c r="D89" s="10"/>
      <c r="E89" s="15"/>
    </row>
    <row r="90" spans="1:5" ht="13.5">
      <c r="A90" s="31" t="s">
        <v>1152</v>
      </c>
      <c r="B90" t="s">
        <v>1149</v>
      </c>
      <c r="C90" t="s">
        <v>150</v>
      </c>
      <c r="D90" s="13"/>
      <c r="E90" s="15"/>
    </row>
    <row r="91" spans="1:5" ht="13.5">
      <c r="A91" s="31" t="s">
        <v>1156</v>
      </c>
      <c r="B91" t="s">
        <v>1153</v>
      </c>
      <c r="C91" t="s">
        <v>34</v>
      </c>
      <c r="D91" s="10"/>
      <c r="E91" s="15"/>
    </row>
    <row r="92" spans="1:5" ht="13.5">
      <c r="A92" s="31" t="s">
        <v>1144</v>
      </c>
      <c r="B92" t="s">
        <v>1140</v>
      </c>
      <c r="C92" s="61" t="s">
        <v>2187</v>
      </c>
      <c r="D92" s="10"/>
      <c r="E92" s="15"/>
    </row>
    <row r="93" spans="1:5" ht="13.5">
      <c r="A93" s="31" t="s">
        <v>1133</v>
      </c>
      <c r="B93" t="s">
        <v>567</v>
      </c>
      <c r="C93" t="s">
        <v>37</v>
      </c>
      <c r="D93" s="10"/>
      <c r="E93" s="15"/>
    </row>
    <row r="94" spans="1:5" ht="13.5">
      <c r="A94" s="31" t="s">
        <v>1003</v>
      </c>
      <c r="B94" t="s">
        <v>1004</v>
      </c>
      <c r="C94" t="s">
        <v>14</v>
      </c>
      <c r="D94" s="10"/>
      <c r="E94" s="15"/>
    </row>
    <row r="95" spans="1:5" ht="12">
      <c r="A95" s="31" t="s">
        <v>1033</v>
      </c>
      <c r="B95" t="s">
        <v>1034</v>
      </c>
      <c r="C95" t="s">
        <v>1035</v>
      </c>
      <c r="D95" s="13"/>
      <c r="E95" s="12"/>
    </row>
    <row r="96" spans="1:5" ht="13.5">
      <c r="A96" s="31" t="s">
        <v>1146</v>
      </c>
      <c r="B96" t="s">
        <v>1142</v>
      </c>
      <c r="C96" t="s">
        <v>1143</v>
      </c>
      <c r="D96" s="10"/>
      <c r="E96" s="12"/>
    </row>
    <row r="97" spans="1:5" ht="13.5">
      <c r="A97" s="44" t="s">
        <v>1029</v>
      </c>
      <c r="B97" s="61" t="s">
        <v>1030</v>
      </c>
      <c r="C97" s="61" t="s">
        <v>136</v>
      </c>
      <c r="D97" s="10"/>
      <c r="E97" s="12"/>
    </row>
    <row r="98" spans="1:5" ht="12">
      <c r="A98" s="28"/>
      <c r="D98" s="12"/>
      <c r="E98" s="12"/>
    </row>
    <row r="99" spans="1:5" ht="12">
      <c r="A99" s="23" t="s">
        <v>1781</v>
      </c>
      <c r="D99" s="12"/>
      <c r="E99" s="12"/>
    </row>
    <row r="100" spans="1:5" ht="12">
      <c r="A100" s="33" t="s">
        <v>1998</v>
      </c>
      <c r="B100" s="33" t="s">
        <v>1999</v>
      </c>
      <c r="C100" s="33" t="s">
        <v>1874</v>
      </c>
      <c r="D100" s="32" t="s">
        <v>2000</v>
      </c>
      <c r="E100" s="36"/>
    </row>
    <row r="101" spans="1:5" ht="13.5">
      <c r="A101" s="31" t="s">
        <v>1165</v>
      </c>
      <c r="B101" t="s">
        <v>1161</v>
      </c>
      <c r="C101" t="s">
        <v>190</v>
      </c>
      <c r="D101" s="10"/>
      <c r="E101" s="12"/>
    </row>
    <row r="102" spans="1:5" ht="13.5">
      <c r="A102" s="31" t="s">
        <v>1167</v>
      </c>
      <c r="B102" t="s">
        <v>1163</v>
      </c>
      <c r="C102" t="s">
        <v>1164</v>
      </c>
      <c r="D102" s="10"/>
      <c r="E102" s="12"/>
    </row>
    <row r="103" spans="1:5" ht="13.5">
      <c r="A103" s="31" t="s">
        <v>1170</v>
      </c>
      <c r="B103" t="s">
        <v>1166</v>
      </c>
      <c r="C103" t="s">
        <v>214</v>
      </c>
      <c r="D103" s="10"/>
      <c r="E103" s="12"/>
    </row>
    <row r="104" spans="1:5" ht="12">
      <c r="A104" s="31" t="s">
        <v>1171</v>
      </c>
      <c r="B104" t="s">
        <v>1168</v>
      </c>
      <c r="C104" t="s">
        <v>1169</v>
      </c>
      <c r="D104" s="13"/>
      <c r="E104" s="12"/>
    </row>
    <row r="105" spans="1:5" ht="13.5">
      <c r="A105" s="31" t="s">
        <v>1173</v>
      </c>
      <c r="B105" t="s">
        <v>642</v>
      </c>
      <c r="C105" t="s">
        <v>244</v>
      </c>
      <c r="D105" s="10"/>
      <c r="E105" s="12"/>
    </row>
    <row r="106" spans="1:5" ht="13.5">
      <c r="A106" s="31" t="s">
        <v>1152</v>
      </c>
      <c r="B106" t="s">
        <v>1149</v>
      </c>
      <c r="C106" t="s">
        <v>150</v>
      </c>
      <c r="D106" s="10"/>
      <c r="E106" s="12"/>
    </row>
    <row r="107" spans="1:5" ht="12">
      <c r="A107" s="31" t="s">
        <v>1154</v>
      </c>
      <c r="B107" t="s">
        <v>1151</v>
      </c>
      <c r="C107" t="s">
        <v>34</v>
      </c>
      <c r="D107" s="13"/>
      <c r="E107" s="12"/>
    </row>
    <row r="108" spans="1:5" ht="13.5">
      <c r="A108" s="31" t="s">
        <v>1176</v>
      </c>
      <c r="B108" t="s">
        <v>1174</v>
      </c>
      <c r="C108" t="s">
        <v>156</v>
      </c>
      <c r="D108" s="10"/>
      <c r="E108" s="12"/>
    </row>
    <row r="109" spans="1:5" ht="13.5">
      <c r="A109" s="31" t="s">
        <v>1177</v>
      </c>
      <c r="B109" t="s">
        <v>1175</v>
      </c>
      <c r="C109" t="s">
        <v>620</v>
      </c>
      <c r="D109" s="10"/>
      <c r="E109" s="12"/>
    </row>
    <row r="110" spans="1:5" ht="13.5">
      <c r="A110" s="31" t="s">
        <v>1179</v>
      </c>
      <c r="B110" t="s">
        <v>644</v>
      </c>
      <c r="C110" t="s">
        <v>40</v>
      </c>
      <c r="D110" s="10"/>
      <c r="E110" s="12"/>
    </row>
    <row r="111" spans="1:5" ht="13.5">
      <c r="A111" s="31" t="s">
        <v>1180</v>
      </c>
      <c r="B111" t="s">
        <v>648</v>
      </c>
      <c r="C111" t="s">
        <v>17</v>
      </c>
      <c r="D111" s="10"/>
      <c r="E111" s="12"/>
    </row>
    <row r="112" spans="1:5" ht="12">
      <c r="A112" s="28"/>
      <c r="D112" s="12"/>
      <c r="E112" s="12"/>
    </row>
    <row r="113" spans="1:5" ht="12">
      <c r="A113" s="23" t="s">
        <v>1782</v>
      </c>
      <c r="D113" s="12"/>
      <c r="E113" s="12"/>
    </row>
    <row r="114" spans="1:5" ht="12">
      <c r="A114" s="33" t="s">
        <v>1998</v>
      </c>
      <c r="B114" s="33" t="s">
        <v>2030</v>
      </c>
      <c r="C114" s="33" t="s">
        <v>894</v>
      </c>
      <c r="D114" s="32" t="s">
        <v>1864</v>
      </c>
      <c r="E114" s="36"/>
    </row>
    <row r="115" spans="1:5" ht="13.5">
      <c r="A115" s="31" t="s">
        <v>1134</v>
      </c>
      <c r="B115" t="s">
        <v>569</v>
      </c>
      <c r="C115" t="s">
        <v>153</v>
      </c>
      <c r="D115" s="10"/>
      <c r="E115" s="12"/>
    </row>
    <row r="116" spans="1:5" ht="12">
      <c r="A116" s="31" t="s">
        <v>1016</v>
      </c>
      <c r="B116" t="s">
        <v>1017</v>
      </c>
      <c r="C116" t="s">
        <v>49</v>
      </c>
      <c r="D116" s="13"/>
      <c r="E116" s="12"/>
    </row>
    <row r="117" spans="1:5" ht="13.5">
      <c r="A117" s="31" t="s">
        <v>1183</v>
      </c>
      <c r="B117" t="s">
        <v>1178</v>
      </c>
      <c r="C117" t="s">
        <v>190</v>
      </c>
      <c r="D117" s="10"/>
      <c r="E117" s="12"/>
    </row>
    <row r="118" spans="1:5" ht="12">
      <c r="A118" s="31" t="s">
        <v>1185</v>
      </c>
      <c r="B118" t="s">
        <v>1181</v>
      </c>
      <c r="C118" t="s">
        <v>153</v>
      </c>
      <c r="D118" s="13"/>
      <c r="E118" s="12"/>
    </row>
    <row r="119" spans="1:5" ht="12">
      <c r="A119" s="31" t="s">
        <v>1144</v>
      </c>
      <c r="B119" t="s">
        <v>1140</v>
      </c>
      <c r="C119" s="61" t="s">
        <v>2187</v>
      </c>
      <c r="D119" s="13"/>
      <c r="E119" s="12"/>
    </row>
    <row r="120" spans="1:5" ht="13.5">
      <c r="A120" s="31" t="s">
        <v>1187</v>
      </c>
      <c r="B120" t="s">
        <v>1182</v>
      </c>
      <c r="C120" t="s">
        <v>65</v>
      </c>
      <c r="D120" s="10"/>
      <c r="E120" s="12"/>
    </row>
    <row r="121" spans="1:5" ht="13.5">
      <c r="A121" s="31" t="s">
        <v>1188</v>
      </c>
      <c r="B121" t="s">
        <v>655</v>
      </c>
      <c r="C121" t="s">
        <v>332</v>
      </c>
      <c r="D121" s="10"/>
      <c r="E121" s="12"/>
    </row>
    <row r="122" spans="1:5" ht="13.5">
      <c r="A122" s="31" t="s">
        <v>1190</v>
      </c>
      <c r="B122" t="s">
        <v>1184</v>
      </c>
      <c r="C122" t="s">
        <v>40</v>
      </c>
      <c r="D122" s="10"/>
      <c r="E122" s="12"/>
    </row>
    <row r="123" spans="1:5" ht="13.5">
      <c r="A123" s="31" t="s">
        <v>1192</v>
      </c>
      <c r="B123" t="s">
        <v>1186</v>
      </c>
      <c r="C123" t="s">
        <v>65</v>
      </c>
      <c r="D123" s="10"/>
      <c r="E123" s="12"/>
    </row>
    <row r="124" spans="1:5" ht="12">
      <c r="A124" s="31" t="s">
        <v>1148</v>
      </c>
      <c r="B124" t="s">
        <v>1145</v>
      </c>
      <c r="C124" t="s">
        <v>332</v>
      </c>
      <c r="D124" s="13"/>
      <c r="E124" s="12"/>
    </row>
    <row r="125" spans="1:5" ht="12">
      <c r="A125" s="31" t="s">
        <v>1152</v>
      </c>
      <c r="B125" t="s">
        <v>1149</v>
      </c>
      <c r="C125" t="s">
        <v>150</v>
      </c>
      <c r="D125" s="13"/>
      <c r="E125" s="12"/>
    </row>
    <row r="126" spans="1:5" ht="12">
      <c r="A126" s="31" t="s">
        <v>1071</v>
      </c>
      <c r="B126" t="s">
        <v>1072</v>
      </c>
      <c r="C126" t="s">
        <v>159</v>
      </c>
      <c r="D126" s="13"/>
      <c r="E126" s="12"/>
    </row>
    <row r="127" spans="1:5" ht="12">
      <c r="A127" s="31" t="s">
        <v>1156</v>
      </c>
      <c r="B127" t="s">
        <v>1153</v>
      </c>
      <c r="C127" t="s">
        <v>34</v>
      </c>
      <c r="D127" s="13"/>
      <c r="E127" s="12"/>
    </row>
    <row r="128" spans="1:5" ht="12">
      <c r="A128" s="31" t="s">
        <v>1179</v>
      </c>
      <c r="B128" t="s">
        <v>644</v>
      </c>
      <c r="C128" t="s">
        <v>40</v>
      </c>
      <c r="D128" s="13"/>
      <c r="E128" s="12"/>
    </row>
    <row r="129" spans="1:5" ht="12">
      <c r="A129" s="44" t="s">
        <v>2189</v>
      </c>
      <c r="B129" s="61" t="s">
        <v>2188</v>
      </c>
      <c r="C129" s="61" t="s">
        <v>267</v>
      </c>
      <c r="D129" s="13"/>
      <c r="E129" s="12"/>
    </row>
    <row r="130" spans="1:5" ht="12">
      <c r="A130" s="28"/>
      <c r="D130" s="12"/>
      <c r="E130" s="12"/>
    </row>
    <row r="131" spans="1:5" ht="12">
      <c r="A131" s="23" t="s">
        <v>1783</v>
      </c>
      <c r="D131" s="12"/>
      <c r="E131" s="12"/>
    </row>
    <row r="132" spans="1:5" ht="12">
      <c r="A132" s="33" t="s">
        <v>1932</v>
      </c>
      <c r="B132" s="33" t="s">
        <v>2136</v>
      </c>
      <c r="C132" s="33" t="s">
        <v>81</v>
      </c>
      <c r="D132" s="32" t="s">
        <v>2137</v>
      </c>
      <c r="E132" s="36"/>
    </row>
    <row r="133" spans="1:5" ht="12">
      <c r="A133" s="31" t="s">
        <v>1195</v>
      </c>
      <c r="B133" t="s">
        <v>1189</v>
      </c>
      <c r="C133" t="s">
        <v>585</v>
      </c>
      <c r="D133" s="13"/>
      <c r="E133" s="12"/>
    </row>
    <row r="134" spans="1:5" ht="12">
      <c r="A134" s="31" t="s">
        <v>1196</v>
      </c>
      <c r="B134" t="s">
        <v>1191</v>
      </c>
      <c r="C134" t="s">
        <v>109</v>
      </c>
      <c r="D134" s="13"/>
      <c r="E134" s="12"/>
    </row>
    <row r="135" spans="1:5" ht="12">
      <c r="A135" s="31" t="s">
        <v>995</v>
      </c>
      <c r="B135" t="s">
        <v>996</v>
      </c>
      <c r="C135" t="s">
        <v>20</v>
      </c>
      <c r="D135" s="13"/>
      <c r="E135" s="12"/>
    </row>
    <row r="136" spans="1:5" ht="12">
      <c r="A136" s="31" t="s">
        <v>1198</v>
      </c>
      <c r="B136" t="s">
        <v>1193</v>
      </c>
      <c r="C136" t="s">
        <v>326</v>
      </c>
      <c r="D136" s="13"/>
      <c r="E136" s="12"/>
    </row>
    <row r="137" spans="1:5" ht="12">
      <c r="A137" s="31" t="s">
        <v>1201</v>
      </c>
      <c r="B137" t="s">
        <v>1194</v>
      </c>
      <c r="C137" t="s">
        <v>237</v>
      </c>
      <c r="D137" s="13"/>
      <c r="E137" s="12"/>
    </row>
    <row r="138" spans="1:5" ht="12">
      <c r="A138" s="31" t="s">
        <v>1204</v>
      </c>
      <c r="B138" t="s">
        <v>1197</v>
      </c>
      <c r="C138" t="s">
        <v>159</v>
      </c>
      <c r="D138" s="13"/>
      <c r="E138" s="12"/>
    </row>
    <row r="139" spans="1:5" ht="12">
      <c r="A139" s="31" t="s">
        <v>1073</v>
      </c>
      <c r="B139" t="s">
        <v>1074</v>
      </c>
      <c r="C139" t="s">
        <v>237</v>
      </c>
      <c r="D139" s="13"/>
      <c r="E139" s="12"/>
    </row>
    <row r="140" spans="1:5" ht="13.5">
      <c r="A140" s="31" t="s">
        <v>1205</v>
      </c>
      <c r="B140" t="s">
        <v>1199</v>
      </c>
      <c r="C140" t="s">
        <v>1200</v>
      </c>
      <c r="D140" s="10"/>
      <c r="E140" s="12"/>
    </row>
    <row r="141" spans="1:5" ht="12">
      <c r="A141" s="31" t="s">
        <v>1206</v>
      </c>
      <c r="B141" t="s">
        <v>1202</v>
      </c>
      <c r="C141" t="s">
        <v>112</v>
      </c>
      <c r="D141" s="13"/>
      <c r="E141" s="12"/>
    </row>
    <row r="142" spans="1:5" ht="12">
      <c r="A142" s="28"/>
      <c r="D142" s="12"/>
      <c r="E142" s="12"/>
    </row>
    <row r="143" spans="1:5" ht="12">
      <c r="A143" s="23" t="s">
        <v>1784</v>
      </c>
      <c r="D143" s="12"/>
      <c r="E143" s="12"/>
    </row>
    <row r="144" spans="1:5" ht="12">
      <c r="A144" s="33" t="s">
        <v>1932</v>
      </c>
      <c r="B144" s="33" t="s">
        <v>2121</v>
      </c>
      <c r="C144" s="33" t="s">
        <v>1035</v>
      </c>
      <c r="D144" s="32" t="s">
        <v>2122</v>
      </c>
      <c r="E144" s="36"/>
    </row>
    <row r="145" spans="1:5" ht="13.5">
      <c r="A145" s="31" t="s">
        <v>1208</v>
      </c>
      <c r="B145" s="3" t="s">
        <v>1203</v>
      </c>
      <c r="C145" s="3" t="s">
        <v>65</v>
      </c>
      <c r="D145" s="9"/>
      <c r="E145" s="12"/>
    </row>
    <row r="146" spans="1:5" ht="12">
      <c r="A146" s="31" t="s">
        <v>1144</v>
      </c>
      <c r="B146" t="s">
        <v>1140</v>
      </c>
      <c r="C146" s="61" t="s">
        <v>2187</v>
      </c>
      <c r="D146" s="13"/>
      <c r="E146" s="12"/>
    </row>
    <row r="147" spans="1:5" ht="12">
      <c r="A147" s="31" t="s">
        <v>1042</v>
      </c>
      <c r="B147" t="s">
        <v>1043</v>
      </c>
      <c r="C147" t="s">
        <v>28</v>
      </c>
      <c r="D147" s="13"/>
      <c r="E147" s="12"/>
    </row>
    <row r="148" spans="1:5" ht="13.5">
      <c r="A148" s="31" t="s">
        <v>1876</v>
      </c>
      <c r="B148" t="s">
        <v>1207</v>
      </c>
      <c r="C148" t="s">
        <v>214</v>
      </c>
      <c r="D148" s="10"/>
      <c r="E148" s="12"/>
    </row>
    <row r="149" spans="1:5" ht="13.5">
      <c r="A149" s="31" t="s">
        <v>1877</v>
      </c>
      <c r="B149" t="s">
        <v>1209</v>
      </c>
      <c r="C149" t="s">
        <v>49</v>
      </c>
      <c r="D149" s="10"/>
      <c r="E149" s="12"/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23">
      <selection activeCell="E36" sqref="E36"/>
    </sheetView>
  </sheetViews>
  <sheetFormatPr defaultColWidth="8.8515625" defaultRowHeight="12.75"/>
  <cols>
    <col min="1" max="1" width="8.8515625" style="0" customWidth="1"/>
    <col min="2" max="2" width="27.00390625" style="0" customWidth="1"/>
    <col min="3" max="3" width="27.8515625" style="0" customWidth="1"/>
    <col min="4" max="4" width="11.8515625" style="0" customWidth="1"/>
  </cols>
  <sheetData>
    <row r="1" spans="1:5" ht="12">
      <c r="A1" s="23" t="s">
        <v>1785</v>
      </c>
      <c r="D1" s="12"/>
      <c r="E1" s="12"/>
    </row>
    <row r="2" spans="1:5" ht="12">
      <c r="A2" s="42" t="s">
        <v>1932</v>
      </c>
      <c r="B2" s="42" t="s">
        <v>2052</v>
      </c>
      <c r="C2" s="42" t="s">
        <v>125</v>
      </c>
      <c r="D2" s="32" t="s">
        <v>2053</v>
      </c>
      <c r="E2" s="36"/>
    </row>
    <row r="3" spans="1:5" ht="13.5">
      <c r="A3" s="31" t="s">
        <v>1211</v>
      </c>
      <c r="B3" t="s">
        <v>1214</v>
      </c>
      <c r="C3" t="s">
        <v>305</v>
      </c>
      <c r="D3" s="10"/>
      <c r="E3" s="15"/>
    </row>
    <row r="4" spans="1:5" ht="13.5">
      <c r="A4" s="31" t="s">
        <v>1262</v>
      </c>
      <c r="B4" t="s">
        <v>1263</v>
      </c>
      <c r="C4" t="s">
        <v>214</v>
      </c>
      <c r="D4" s="10"/>
      <c r="E4" s="15"/>
    </row>
    <row r="5" spans="1:5" ht="13.5">
      <c r="A5" s="31" t="s">
        <v>1217</v>
      </c>
      <c r="B5" t="s">
        <v>1220</v>
      </c>
      <c r="C5" t="s">
        <v>176</v>
      </c>
      <c r="D5" s="10"/>
      <c r="E5" s="15"/>
    </row>
    <row r="6" spans="1:5" ht="13.5">
      <c r="A6" s="31" t="s">
        <v>1256</v>
      </c>
      <c r="B6" t="s">
        <v>1257</v>
      </c>
      <c r="C6" t="s">
        <v>305</v>
      </c>
      <c r="D6" s="10"/>
      <c r="E6" s="15"/>
    </row>
    <row r="7" spans="1:5" ht="13.5">
      <c r="A7" s="31" t="s">
        <v>1260</v>
      </c>
      <c r="B7" t="s">
        <v>1261</v>
      </c>
      <c r="C7" t="s">
        <v>150</v>
      </c>
      <c r="D7" s="10"/>
      <c r="E7" s="15"/>
    </row>
    <row r="8" spans="1:5" ht="13.5">
      <c r="A8" s="31" t="s">
        <v>1229</v>
      </c>
      <c r="B8" t="s">
        <v>1231</v>
      </c>
      <c r="C8" t="s">
        <v>176</v>
      </c>
      <c r="D8" s="10"/>
      <c r="E8" s="15"/>
    </row>
    <row r="9" spans="1:5" ht="13.5">
      <c r="A9" s="31" t="s">
        <v>1272</v>
      </c>
      <c r="B9" t="s">
        <v>1273</v>
      </c>
      <c r="C9" t="s">
        <v>25</v>
      </c>
      <c r="D9" s="10"/>
      <c r="E9" s="8"/>
    </row>
    <row r="10" spans="1:5" ht="13.5">
      <c r="A10" s="31" t="s">
        <v>1224</v>
      </c>
      <c r="B10" t="s">
        <v>1227</v>
      </c>
      <c r="C10" t="s">
        <v>478</v>
      </c>
      <c r="D10" s="10"/>
      <c r="E10" s="15"/>
    </row>
    <row r="11" spans="1:5" ht="13.5">
      <c r="A11" s="31" t="s">
        <v>1234</v>
      </c>
      <c r="B11" t="s">
        <v>1237</v>
      </c>
      <c r="C11" t="s">
        <v>136</v>
      </c>
      <c r="D11" s="10"/>
      <c r="E11" s="15"/>
    </row>
    <row r="12" spans="1:5" ht="13.5">
      <c r="A12" s="44" t="s">
        <v>2157</v>
      </c>
      <c r="B12" t="s">
        <v>788</v>
      </c>
      <c r="C12" t="s">
        <v>153</v>
      </c>
      <c r="D12" s="10"/>
      <c r="E12" s="15"/>
    </row>
    <row r="13" spans="1:5" ht="13.5">
      <c r="A13" s="31" t="s">
        <v>1266</v>
      </c>
      <c r="B13" t="s">
        <v>1267</v>
      </c>
      <c r="C13" t="s">
        <v>332</v>
      </c>
      <c r="D13" s="10"/>
      <c r="E13" s="15"/>
    </row>
    <row r="14" spans="1:5" ht="13.5">
      <c r="A14" s="31" t="s">
        <v>1258</v>
      </c>
      <c r="B14" t="s">
        <v>1259</v>
      </c>
      <c r="C14" t="s">
        <v>176</v>
      </c>
      <c r="D14" s="10"/>
      <c r="E14" s="15"/>
    </row>
    <row r="15" spans="1:5" ht="13.5">
      <c r="A15" s="31" t="s">
        <v>1213</v>
      </c>
      <c r="B15" t="s">
        <v>1216</v>
      </c>
      <c r="C15" t="s">
        <v>147</v>
      </c>
      <c r="D15" s="10"/>
      <c r="E15" s="15"/>
    </row>
    <row r="16" spans="1:5" ht="13.5">
      <c r="A16" s="31" t="s">
        <v>1242</v>
      </c>
      <c r="B16" t="s">
        <v>1245</v>
      </c>
      <c r="C16" t="s">
        <v>387</v>
      </c>
      <c r="D16" s="10"/>
      <c r="E16" s="15"/>
    </row>
    <row r="17" spans="1:5" ht="13.5">
      <c r="A17" s="31" t="s">
        <v>1254</v>
      </c>
      <c r="B17" t="s">
        <v>1255</v>
      </c>
      <c r="C17" t="s">
        <v>176</v>
      </c>
      <c r="D17" s="10"/>
      <c r="E17" s="15"/>
    </row>
    <row r="18" spans="1:5" ht="13.5">
      <c r="A18" s="31" t="s">
        <v>1215</v>
      </c>
      <c r="B18" t="s">
        <v>1218</v>
      </c>
      <c r="C18" t="s">
        <v>176</v>
      </c>
      <c r="D18" s="10"/>
      <c r="E18" s="15"/>
    </row>
    <row r="19" spans="1:5" ht="13.5">
      <c r="A19" s="31" t="s">
        <v>1248</v>
      </c>
      <c r="B19" t="s">
        <v>1249</v>
      </c>
      <c r="C19" t="s">
        <v>1200</v>
      </c>
      <c r="D19" s="10"/>
      <c r="E19" s="15"/>
    </row>
    <row r="20" spans="1:5" ht="13.5">
      <c r="A20" s="31" t="s">
        <v>1270</v>
      </c>
      <c r="B20" t="s">
        <v>1271</v>
      </c>
      <c r="C20" t="s">
        <v>176</v>
      </c>
      <c r="D20" s="10"/>
      <c r="E20" s="15"/>
    </row>
    <row r="21" spans="1:5" ht="13.5">
      <c r="A21" s="31" t="s">
        <v>1246</v>
      </c>
      <c r="B21" t="s">
        <v>1247</v>
      </c>
      <c r="C21" t="s">
        <v>290</v>
      </c>
      <c r="D21" s="10"/>
      <c r="E21" s="15"/>
    </row>
    <row r="22" spans="1:5" ht="13.5">
      <c r="A22" s="31" t="s">
        <v>1236</v>
      </c>
      <c r="B22" t="s">
        <v>1239</v>
      </c>
      <c r="C22" t="s">
        <v>37</v>
      </c>
      <c r="D22" s="10"/>
      <c r="E22" s="15"/>
    </row>
    <row r="23" spans="1:5" ht="13.5">
      <c r="A23" s="31" t="s">
        <v>1264</v>
      </c>
      <c r="B23" t="s">
        <v>1265</v>
      </c>
      <c r="C23" t="s">
        <v>544</v>
      </c>
      <c r="D23" s="10"/>
      <c r="E23" s="15"/>
    </row>
    <row r="24" spans="1:5" ht="13.5">
      <c r="A24" s="31" t="s">
        <v>1250</v>
      </c>
      <c r="B24" t="s">
        <v>1251</v>
      </c>
      <c r="C24" t="s">
        <v>81</v>
      </c>
      <c r="D24" s="10"/>
      <c r="E24" s="15"/>
    </row>
    <row r="25" spans="1:5" ht="13.5">
      <c r="A25" s="31" t="s">
        <v>1232</v>
      </c>
      <c r="B25" t="s">
        <v>1235</v>
      </c>
      <c r="C25" t="s">
        <v>136</v>
      </c>
      <c r="D25" s="10"/>
      <c r="E25" s="15"/>
    </row>
    <row r="26" spans="1:5" ht="13.5">
      <c r="A26" s="31" t="s">
        <v>1268</v>
      </c>
      <c r="B26" t="s">
        <v>1269</v>
      </c>
      <c r="C26" t="s">
        <v>775</v>
      </c>
      <c r="D26" s="10"/>
      <c r="E26" s="15"/>
    </row>
    <row r="27" spans="1:5" ht="13.5">
      <c r="A27" s="31" t="s">
        <v>1219</v>
      </c>
      <c r="B27" t="s">
        <v>1222</v>
      </c>
      <c r="C27" t="s">
        <v>1223</v>
      </c>
      <c r="D27" s="10"/>
      <c r="E27" s="15"/>
    </row>
    <row r="28" spans="1:5" ht="13.5">
      <c r="A28" s="31" t="s">
        <v>1240</v>
      </c>
      <c r="B28" t="s">
        <v>1243</v>
      </c>
      <c r="C28" t="s">
        <v>176</v>
      </c>
      <c r="D28" s="13"/>
      <c r="E28" s="8"/>
    </row>
    <row r="29" spans="1:5" ht="13.5">
      <c r="A29" s="31" t="s">
        <v>1252</v>
      </c>
      <c r="B29" t="s">
        <v>1253</v>
      </c>
      <c r="C29" t="s">
        <v>176</v>
      </c>
      <c r="D29" s="13"/>
      <c r="E29" s="8"/>
    </row>
    <row r="30" spans="1:5" ht="13.5">
      <c r="A30" s="31" t="s">
        <v>1230</v>
      </c>
      <c r="B30" t="s">
        <v>1233</v>
      </c>
      <c r="C30" t="s">
        <v>1200</v>
      </c>
      <c r="D30" s="10"/>
      <c r="E30" s="15"/>
    </row>
    <row r="31" spans="1:5" ht="13.5">
      <c r="A31" s="31" t="s">
        <v>1226</v>
      </c>
      <c r="B31" t="s">
        <v>1228</v>
      </c>
      <c r="C31" t="s">
        <v>14</v>
      </c>
      <c r="D31" s="13"/>
      <c r="E31" s="15"/>
    </row>
    <row r="32" spans="1:5" ht="13.5">
      <c r="A32" s="31" t="s">
        <v>1210</v>
      </c>
      <c r="B32" t="s">
        <v>1212</v>
      </c>
      <c r="C32" t="s">
        <v>176</v>
      </c>
      <c r="D32" s="10"/>
      <c r="E32" s="15"/>
    </row>
    <row r="33" spans="1:5" ht="13.5">
      <c r="A33" s="31" t="s">
        <v>1221</v>
      </c>
      <c r="B33" t="s">
        <v>1225</v>
      </c>
      <c r="C33" t="s">
        <v>190</v>
      </c>
      <c r="D33" s="10"/>
      <c r="E33" s="15"/>
    </row>
    <row r="34" spans="1:5" ht="12">
      <c r="A34" s="31" t="s">
        <v>1238</v>
      </c>
      <c r="B34" t="s">
        <v>1241</v>
      </c>
      <c r="C34" t="s">
        <v>25</v>
      </c>
      <c r="D34" s="13"/>
      <c r="E34" s="12"/>
    </row>
    <row r="35" spans="1:5" ht="13.5">
      <c r="A35" s="31" t="s">
        <v>1244</v>
      </c>
      <c r="B35" t="s">
        <v>1861</v>
      </c>
      <c r="C35" t="s">
        <v>505</v>
      </c>
      <c r="D35" s="10"/>
      <c r="E35" s="12"/>
    </row>
    <row r="36" spans="1:5" ht="13.5">
      <c r="A36" s="31" t="s">
        <v>1274</v>
      </c>
      <c r="B36" t="s">
        <v>1275</v>
      </c>
      <c r="C36" t="s">
        <v>37</v>
      </c>
      <c r="D36" s="10"/>
      <c r="E36" s="12"/>
    </row>
    <row r="37" spans="1:5" ht="12">
      <c r="A37" s="28">
        <v>778</v>
      </c>
      <c r="B37" t="s">
        <v>2265</v>
      </c>
      <c r="C37" t="s">
        <v>305</v>
      </c>
      <c r="D37" s="12"/>
      <c r="E37" s="12"/>
    </row>
    <row r="38" spans="1:5" ht="12">
      <c r="A38" s="23" t="s">
        <v>1786</v>
      </c>
      <c r="D38" s="12"/>
      <c r="E38" s="12"/>
    </row>
    <row r="39" spans="1:5" ht="12">
      <c r="A39" s="33" t="s">
        <v>1920</v>
      </c>
      <c r="B39" s="33" t="s">
        <v>2076</v>
      </c>
      <c r="C39" s="33" t="s">
        <v>1889</v>
      </c>
      <c r="D39" s="32" t="s">
        <v>2077</v>
      </c>
      <c r="E39" s="36"/>
    </row>
    <row r="40" spans="1:5" ht="12">
      <c r="A40" s="31" t="s">
        <v>1276</v>
      </c>
      <c r="B40" t="s">
        <v>1277</v>
      </c>
      <c r="C40" t="s">
        <v>156</v>
      </c>
      <c r="D40" s="13"/>
      <c r="E40" s="12"/>
    </row>
    <row r="41" spans="1:5" ht="13.5">
      <c r="A41" s="31" t="s">
        <v>1282</v>
      </c>
      <c r="B41" t="s">
        <v>1283</v>
      </c>
      <c r="C41" t="s">
        <v>65</v>
      </c>
      <c r="D41" s="10"/>
      <c r="E41" s="15"/>
    </row>
    <row r="42" spans="1:5" ht="13.5">
      <c r="A42" s="31" t="s">
        <v>1280</v>
      </c>
      <c r="B42" t="s">
        <v>1281</v>
      </c>
      <c r="C42" t="s">
        <v>214</v>
      </c>
      <c r="D42" s="10"/>
      <c r="E42" s="16"/>
    </row>
    <row r="43" spans="1:5" ht="12">
      <c r="A43" s="31" t="s">
        <v>1284</v>
      </c>
      <c r="B43" t="s">
        <v>1285</v>
      </c>
      <c r="C43" t="s">
        <v>775</v>
      </c>
      <c r="D43" s="13"/>
      <c r="E43" s="18"/>
    </row>
    <row r="44" spans="1:5" ht="12">
      <c r="A44" s="31" t="s">
        <v>1278</v>
      </c>
      <c r="B44" t="s">
        <v>1279</v>
      </c>
      <c r="C44" t="s">
        <v>597</v>
      </c>
      <c r="D44" s="13"/>
      <c r="E44" s="18"/>
    </row>
    <row r="45" spans="1:5" ht="12">
      <c r="A45" s="28"/>
      <c r="D45" s="12"/>
      <c r="E45" s="12"/>
    </row>
    <row r="46" spans="1:5" ht="12">
      <c r="A46" s="23" t="s">
        <v>1787</v>
      </c>
      <c r="D46" s="12"/>
      <c r="E46" s="12"/>
    </row>
    <row r="47" spans="1:5" ht="12">
      <c r="A47" s="33" t="s">
        <v>1924</v>
      </c>
      <c r="B47" s="33" t="s">
        <v>1925</v>
      </c>
      <c r="C47" s="33" t="s">
        <v>1874</v>
      </c>
      <c r="D47" s="32" t="s">
        <v>1926</v>
      </c>
      <c r="E47" s="36"/>
    </row>
    <row r="48" spans="1:5" ht="13.5">
      <c r="A48" s="31" t="s">
        <v>1299</v>
      </c>
      <c r="B48" t="s">
        <v>1300</v>
      </c>
      <c r="C48" t="s">
        <v>214</v>
      </c>
      <c r="D48" s="13"/>
      <c r="E48" s="8"/>
    </row>
    <row r="49" spans="1:5" ht="13.5">
      <c r="A49" s="31" t="s">
        <v>944</v>
      </c>
      <c r="B49" t="s">
        <v>947</v>
      </c>
      <c r="C49" t="s">
        <v>448</v>
      </c>
      <c r="D49" s="10"/>
      <c r="E49" s="15"/>
    </row>
    <row r="50" spans="1:5" ht="12">
      <c r="A50" s="31" t="s">
        <v>1288</v>
      </c>
      <c r="B50" t="s">
        <v>1289</v>
      </c>
      <c r="C50" t="s">
        <v>332</v>
      </c>
      <c r="D50" s="13"/>
      <c r="E50" s="12"/>
    </row>
    <row r="51" spans="1:5" ht="13.5">
      <c r="A51" s="31" t="s">
        <v>1290</v>
      </c>
      <c r="B51" t="s">
        <v>1291</v>
      </c>
      <c r="C51" t="s">
        <v>65</v>
      </c>
      <c r="D51" s="10"/>
      <c r="E51" s="12"/>
    </row>
    <row r="52" spans="1:5" ht="13.5">
      <c r="A52" s="31" t="s">
        <v>1297</v>
      </c>
      <c r="B52" t="s">
        <v>1298</v>
      </c>
      <c r="C52" t="s">
        <v>115</v>
      </c>
      <c r="D52" s="10"/>
      <c r="E52" s="15"/>
    </row>
    <row r="53" spans="1:5" ht="13.5">
      <c r="A53" s="31" t="s">
        <v>1301</v>
      </c>
      <c r="B53" t="s">
        <v>891</v>
      </c>
      <c r="C53" t="s">
        <v>14</v>
      </c>
      <c r="D53" s="10"/>
      <c r="E53" s="12"/>
    </row>
    <row r="54" spans="1:5" ht="13.5">
      <c r="A54" s="31" t="s">
        <v>1226</v>
      </c>
      <c r="B54" t="s">
        <v>1228</v>
      </c>
      <c r="C54" t="s">
        <v>14</v>
      </c>
      <c r="D54" s="10"/>
      <c r="E54" s="15"/>
    </row>
    <row r="55" spans="1:5" ht="13.5">
      <c r="A55" s="31" t="s">
        <v>1286</v>
      </c>
      <c r="B55" t="s">
        <v>1287</v>
      </c>
      <c r="C55" t="s">
        <v>153</v>
      </c>
      <c r="D55" s="10"/>
      <c r="E55" s="15"/>
    </row>
    <row r="56" spans="1:5" ht="13.5">
      <c r="A56" s="31" t="s">
        <v>1232</v>
      </c>
      <c r="B56" t="s">
        <v>1235</v>
      </c>
      <c r="C56" t="s">
        <v>136</v>
      </c>
      <c r="D56" s="10"/>
      <c r="E56" s="15"/>
    </row>
    <row r="57" spans="1:5" ht="13.5">
      <c r="A57" s="31" t="s">
        <v>1294</v>
      </c>
      <c r="B57" t="s">
        <v>1295</v>
      </c>
      <c r="C57" t="s">
        <v>1296</v>
      </c>
      <c r="D57" s="13"/>
      <c r="E57" s="8"/>
    </row>
    <row r="58" spans="1:5" ht="13.5">
      <c r="A58" s="31" t="s">
        <v>1292</v>
      </c>
      <c r="B58" t="s">
        <v>1293</v>
      </c>
      <c r="C58" t="s">
        <v>150</v>
      </c>
      <c r="D58" s="10"/>
      <c r="E58" s="12"/>
    </row>
    <row r="59" spans="1:5" ht="13.5">
      <c r="A59" s="31" t="s">
        <v>1303</v>
      </c>
      <c r="B59" t="s">
        <v>1302</v>
      </c>
      <c r="C59" t="s">
        <v>81</v>
      </c>
      <c r="D59" s="10"/>
      <c r="E59" s="12"/>
    </row>
    <row r="60" spans="1:5" ht="13.5">
      <c r="A60" s="31" t="s">
        <v>1254</v>
      </c>
      <c r="B60" t="s">
        <v>1255</v>
      </c>
      <c r="C60" t="s">
        <v>176</v>
      </c>
      <c r="D60" s="10"/>
      <c r="E60" s="12"/>
    </row>
    <row r="61" spans="1:5" ht="13.5">
      <c r="A61" s="31" t="s">
        <v>1305</v>
      </c>
      <c r="B61" t="s">
        <v>1304</v>
      </c>
      <c r="C61" t="s">
        <v>62</v>
      </c>
      <c r="D61" s="10"/>
      <c r="E61" s="12"/>
    </row>
    <row r="62" spans="1:5" ht="13.5">
      <c r="A62" s="31" t="s">
        <v>1307</v>
      </c>
      <c r="B62" t="s">
        <v>1306</v>
      </c>
      <c r="C62" t="s">
        <v>14</v>
      </c>
      <c r="D62" s="10"/>
      <c r="E62" s="12"/>
    </row>
    <row r="63" spans="1:5" ht="13.5">
      <c r="A63" s="31" t="s">
        <v>1309</v>
      </c>
      <c r="B63" t="s">
        <v>1308</v>
      </c>
      <c r="C63" t="s">
        <v>153</v>
      </c>
      <c r="D63" s="10"/>
      <c r="E63" s="12"/>
    </row>
    <row r="64" spans="1:5" ht="13.5">
      <c r="A64" s="44" t="s">
        <v>2190</v>
      </c>
      <c r="B64" s="61" t="s">
        <v>898</v>
      </c>
      <c r="C64" s="61" t="s">
        <v>214</v>
      </c>
      <c r="D64" s="10"/>
      <c r="E64" s="12"/>
    </row>
    <row r="65" spans="1:5" ht="12">
      <c r="A65" s="28"/>
      <c r="D65" s="12"/>
      <c r="E65" s="12"/>
    </row>
    <row r="66" spans="1:5" ht="12">
      <c r="A66" s="23" t="s">
        <v>1788</v>
      </c>
      <c r="D66" s="12"/>
      <c r="E66" s="12"/>
    </row>
    <row r="67" spans="1:5" ht="12">
      <c r="A67" s="33" t="s">
        <v>2019</v>
      </c>
      <c r="B67" s="33" t="s">
        <v>1921</v>
      </c>
      <c r="C67" s="33" t="s">
        <v>2115</v>
      </c>
      <c r="D67" s="32" t="s">
        <v>2116</v>
      </c>
      <c r="E67" s="36"/>
    </row>
    <row r="68" spans="1:5" ht="13.5">
      <c r="A68" s="31" t="s">
        <v>1311</v>
      </c>
      <c r="B68" t="s">
        <v>1310</v>
      </c>
      <c r="C68" t="s">
        <v>176</v>
      </c>
      <c r="D68" s="10"/>
      <c r="E68" s="12"/>
    </row>
    <row r="69" spans="1:5" ht="13.5">
      <c r="A69" s="31" t="s">
        <v>1313</v>
      </c>
      <c r="B69" t="s">
        <v>1312</v>
      </c>
      <c r="C69" t="s">
        <v>40</v>
      </c>
      <c r="D69" s="10"/>
      <c r="E69" s="12"/>
    </row>
    <row r="70" spans="1:5" ht="13.5">
      <c r="A70" s="31" t="s">
        <v>1226</v>
      </c>
      <c r="B70" t="s">
        <v>1228</v>
      </c>
      <c r="C70" t="s">
        <v>14</v>
      </c>
      <c r="D70" s="10"/>
      <c r="E70" s="12"/>
    </row>
    <row r="71" spans="1:5" ht="13.5">
      <c r="A71" s="31" t="s">
        <v>1315</v>
      </c>
      <c r="B71" t="s">
        <v>868</v>
      </c>
      <c r="C71" t="s">
        <v>869</v>
      </c>
      <c r="D71" s="10"/>
      <c r="E71" s="12"/>
    </row>
    <row r="72" spans="1:5" ht="13.5">
      <c r="A72" s="31" t="s">
        <v>1292</v>
      </c>
      <c r="B72" t="s">
        <v>1293</v>
      </c>
      <c r="C72" t="s">
        <v>150</v>
      </c>
      <c r="D72" s="10"/>
      <c r="E72" s="12"/>
    </row>
    <row r="73" spans="1:5" ht="12">
      <c r="A73" s="31" t="s">
        <v>1317</v>
      </c>
      <c r="B73" t="s">
        <v>1314</v>
      </c>
      <c r="C73" t="s">
        <v>1035</v>
      </c>
      <c r="D73" s="13"/>
      <c r="E73" s="12"/>
    </row>
    <row r="74" spans="1:5" ht="13.5">
      <c r="A74" s="31" t="s">
        <v>1297</v>
      </c>
      <c r="B74" t="s">
        <v>1298</v>
      </c>
      <c r="C74" t="s">
        <v>115</v>
      </c>
      <c r="D74" s="10"/>
      <c r="E74" s="12"/>
    </row>
    <row r="75" spans="1:5" ht="13.5">
      <c r="A75" s="31" t="s">
        <v>1319</v>
      </c>
      <c r="B75" t="s">
        <v>1316</v>
      </c>
      <c r="C75" t="s">
        <v>112</v>
      </c>
      <c r="D75" s="10"/>
      <c r="E75" s="12"/>
    </row>
    <row r="76" spans="1:5" ht="13.5">
      <c r="A76" s="31" t="s">
        <v>1244</v>
      </c>
      <c r="B76" t="s">
        <v>1861</v>
      </c>
      <c r="C76" t="s">
        <v>505</v>
      </c>
      <c r="D76" s="10"/>
      <c r="E76" s="12"/>
    </row>
    <row r="77" spans="1:5" ht="12">
      <c r="A77" s="31" t="s">
        <v>1299</v>
      </c>
      <c r="B77" t="s">
        <v>1300</v>
      </c>
      <c r="C77" t="s">
        <v>214</v>
      </c>
      <c r="D77" s="13"/>
      <c r="E77" s="12"/>
    </row>
    <row r="78" spans="1:5" ht="13.5">
      <c r="A78" s="31" t="s">
        <v>1321</v>
      </c>
      <c r="B78" t="s">
        <v>1318</v>
      </c>
      <c r="C78" t="s">
        <v>109</v>
      </c>
      <c r="D78" s="10"/>
      <c r="E78" s="12"/>
    </row>
    <row r="79" spans="1:5" ht="13.5">
      <c r="A79" s="31" t="s">
        <v>1250</v>
      </c>
      <c r="B79" t="s">
        <v>1251</v>
      </c>
      <c r="C79" t="s">
        <v>81</v>
      </c>
      <c r="D79" s="10"/>
      <c r="E79" s="12"/>
    </row>
    <row r="80" spans="1:5" ht="13.5">
      <c r="A80" s="31" t="s">
        <v>1303</v>
      </c>
      <c r="B80" t="s">
        <v>1302</v>
      </c>
      <c r="C80" t="s">
        <v>81</v>
      </c>
      <c r="D80" s="10"/>
      <c r="E80" s="12"/>
    </row>
    <row r="81" spans="1:5" ht="13.5">
      <c r="A81" s="31" t="s">
        <v>1323</v>
      </c>
      <c r="B81" t="s">
        <v>1320</v>
      </c>
      <c r="C81" t="s">
        <v>65</v>
      </c>
      <c r="D81" s="10"/>
      <c r="E81" s="12"/>
    </row>
    <row r="82" spans="1:5" ht="13.5">
      <c r="A82" s="31" t="s">
        <v>1325</v>
      </c>
      <c r="B82" t="s">
        <v>805</v>
      </c>
      <c r="C82" t="s">
        <v>264</v>
      </c>
      <c r="D82" s="10"/>
      <c r="E82" s="12"/>
    </row>
    <row r="83" spans="1:5" ht="13.5">
      <c r="A83" s="31">
        <v>690</v>
      </c>
      <c r="B83" t="s">
        <v>966</v>
      </c>
      <c r="C83" t="s">
        <v>109</v>
      </c>
      <c r="D83" s="10"/>
      <c r="E83" s="12"/>
    </row>
    <row r="84" spans="1:5" ht="13.5">
      <c r="A84" s="31" t="s">
        <v>1266</v>
      </c>
      <c r="B84" t="s">
        <v>1267</v>
      </c>
      <c r="C84" t="s">
        <v>332</v>
      </c>
      <c r="D84" s="10"/>
      <c r="E84" s="12"/>
    </row>
    <row r="85" spans="1:5" ht="12">
      <c r="A85" s="28"/>
      <c r="D85" s="12"/>
      <c r="E85" s="12"/>
    </row>
    <row r="86" spans="1:5" ht="12">
      <c r="A86" s="23" t="s">
        <v>1789</v>
      </c>
      <c r="D86" s="12"/>
      <c r="E86" s="12"/>
    </row>
    <row r="87" spans="1:5" ht="12">
      <c r="A87" s="33" t="s">
        <v>1924</v>
      </c>
      <c r="B87" s="33" t="s">
        <v>1979</v>
      </c>
      <c r="C87" s="33" t="s">
        <v>1980</v>
      </c>
      <c r="D87" s="32" t="s">
        <v>1981</v>
      </c>
      <c r="E87" s="36"/>
    </row>
    <row r="88" spans="1:5" ht="13.5">
      <c r="A88" s="31" t="s">
        <v>1327</v>
      </c>
      <c r="B88" t="s">
        <v>1322</v>
      </c>
      <c r="C88" t="s">
        <v>49</v>
      </c>
      <c r="D88" s="10"/>
      <c r="E88" s="12"/>
    </row>
    <row r="89" spans="1:5" ht="13.5">
      <c r="A89" s="31" t="s">
        <v>1329</v>
      </c>
      <c r="B89" t="s">
        <v>1324</v>
      </c>
      <c r="C89" t="s">
        <v>185</v>
      </c>
      <c r="D89" s="10"/>
      <c r="E89" s="12"/>
    </row>
    <row r="90" spans="1:5" ht="12">
      <c r="A90" s="31" t="s">
        <v>1332</v>
      </c>
      <c r="B90" t="s">
        <v>1326</v>
      </c>
      <c r="C90" t="s">
        <v>49</v>
      </c>
      <c r="D90" s="13"/>
      <c r="E90" s="12"/>
    </row>
    <row r="91" spans="1:5" ht="13.5">
      <c r="A91" s="31" t="s">
        <v>1334</v>
      </c>
      <c r="B91" t="s">
        <v>972</v>
      </c>
      <c r="C91" t="s">
        <v>305</v>
      </c>
      <c r="D91" s="10"/>
      <c r="E91" s="12"/>
    </row>
    <row r="92" spans="1:5" ht="12">
      <c r="A92" s="31" t="s">
        <v>1317</v>
      </c>
      <c r="B92" t="s">
        <v>1314</v>
      </c>
      <c r="C92" t="s">
        <v>1035</v>
      </c>
      <c r="D92" s="13"/>
      <c r="E92" s="12"/>
    </row>
    <row r="93" spans="1:5" ht="13.5">
      <c r="A93" s="31" t="s">
        <v>1319</v>
      </c>
      <c r="B93" t="s">
        <v>1316</v>
      </c>
      <c r="C93" t="s">
        <v>112</v>
      </c>
      <c r="D93" s="10"/>
      <c r="E93" s="12"/>
    </row>
    <row r="94" spans="1:5" ht="13.5">
      <c r="A94" s="31" t="s">
        <v>1321</v>
      </c>
      <c r="B94" t="s">
        <v>1318</v>
      </c>
      <c r="C94" t="s">
        <v>109</v>
      </c>
      <c r="D94" s="10"/>
      <c r="E94" s="12"/>
    </row>
    <row r="95" spans="1:5" ht="13.5">
      <c r="A95" s="31" t="s">
        <v>1336</v>
      </c>
      <c r="B95" t="s">
        <v>1328</v>
      </c>
      <c r="C95" t="s">
        <v>214</v>
      </c>
      <c r="D95" s="10"/>
      <c r="E95" s="12"/>
    </row>
    <row r="96" spans="1:5" ht="13.5">
      <c r="A96" s="31" t="s">
        <v>1323</v>
      </c>
      <c r="B96" t="s">
        <v>1320</v>
      </c>
      <c r="C96" t="s">
        <v>65</v>
      </c>
      <c r="D96" s="10"/>
      <c r="E96" s="12"/>
    </row>
    <row r="97" spans="1:5" ht="13.5">
      <c r="A97" s="31" t="s">
        <v>1337</v>
      </c>
      <c r="B97" t="s">
        <v>1330</v>
      </c>
      <c r="C97" t="s">
        <v>1331</v>
      </c>
      <c r="D97" s="10"/>
      <c r="E97" s="12"/>
    </row>
    <row r="98" spans="1:5" ht="13.5">
      <c r="A98" s="31" t="s">
        <v>1339</v>
      </c>
      <c r="B98" t="s">
        <v>1333</v>
      </c>
      <c r="C98" t="s">
        <v>150</v>
      </c>
      <c r="D98" s="10"/>
      <c r="E98" s="12"/>
    </row>
    <row r="99" spans="1:5" ht="13.5">
      <c r="A99" s="31" t="s">
        <v>1270</v>
      </c>
      <c r="B99" t="s">
        <v>1271</v>
      </c>
      <c r="C99" t="s">
        <v>176</v>
      </c>
      <c r="D99" s="10"/>
      <c r="E99" s="12"/>
    </row>
    <row r="100" spans="1:5" ht="13.5">
      <c r="A100" s="31" t="s">
        <v>1309</v>
      </c>
      <c r="B100" t="s">
        <v>1308</v>
      </c>
      <c r="C100" t="s">
        <v>153</v>
      </c>
      <c r="D100" s="10"/>
      <c r="E100" s="12"/>
    </row>
    <row r="101" spans="1:5" ht="12">
      <c r="A101" s="28"/>
      <c r="D101" s="12"/>
      <c r="E101" s="12"/>
    </row>
    <row r="102" spans="1:5" ht="12">
      <c r="A102" s="23" t="s">
        <v>1790</v>
      </c>
      <c r="D102" s="12"/>
      <c r="E102" s="12"/>
    </row>
    <row r="103" spans="1:5" ht="12">
      <c r="A103" s="33" t="s">
        <v>1920</v>
      </c>
      <c r="B103" s="33" t="s">
        <v>2139</v>
      </c>
      <c r="C103" s="66" t="s">
        <v>2141</v>
      </c>
      <c r="D103" s="66"/>
      <c r="E103" s="36"/>
    </row>
    <row r="104" spans="1:5" ht="13.5">
      <c r="A104" s="31" t="s">
        <v>1311</v>
      </c>
      <c r="B104" t="s">
        <v>1310</v>
      </c>
      <c r="C104" t="s">
        <v>176</v>
      </c>
      <c r="D104" s="10"/>
      <c r="E104" s="12"/>
    </row>
    <row r="105" spans="1:5" ht="13.5">
      <c r="A105" s="31" t="s">
        <v>1341</v>
      </c>
      <c r="B105" t="s">
        <v>1335</v>
      </c>
      <c r="C105" t="s">
        <v>244</v>
      </c>
      <c r="D105" s="10"/>
      <c r="E105" s="12"/>
    </row>
    <row r="106" spans="1:5" ht="13.5">
      <c r="A106" s="31" t="s">
        <v>1313</v>
      </c>
      <c r="B106" t="s">
        <v>1312</v>
      </c>
      <c r="C106" t="s">
        <v>40</v>
      </c>
      <c r="D106" s="10"/>
      <c r="E106" s="12"/>
    </row>
    <row r="107" spans="1:5" ht="13.5">
      <c r="A107" s="31" t="s">
        <v>1232</v>
      </c>
      <c r="B107" t="s">
        <v>1235</v>
      </c>
      <c r="C107" t="s">
        <v>136</v>
      </c>
      <c r="D107" s="10"/>
      <c r="E107" s="12"/>
    </row>
    <row r="108" spans="1:5" ht="13.5">
      <c r="A108" s="31" t="s">
        <v>1315</v>
      </c>
      <c r="B108" t="s">
        <v>868</v>
      </c>
      <c r="C108" t="s">
        <v>869</v>
      </c>
      <c r="D108" s="10"/>
      <c r="E108" s="12"/>
    </row>
    <row r="109" spans="1:5" ht="13.5">
      <c r="A109" s="31" t="s">
        <v>1878</v>
      </c>
      <c r="B109" t="s">
        <v>1338</v>
      </c>
      <c r="C109" t="s">
        <v>578</v>
      </c>
      <c r="D109" s="10"/>
      <c r="E109" s="12"/>
    </row>
    <row r="110" spans="1:5" ht="13.5">
      <c r="A110" s="31" t="s">
        <v>1297</v>
      </c>
      <c r="B110" t="s">
        <v>1298</v>
      </c>
      <c r="C110" t="s">
        <v>115</v>
      </c>
      <c r="D110" s="10"/>
      <c r="E110" s="12"/>
    </row>
    <row r="111" spans="1:5" ht="13.5">
      <c r="A111" s="31" t="s">
        <v>1879</v>
      </c>
      <c r="B111" t="s">
        <v>1340</v>
      </c>
      <c r="C111" t="s">
        <v>694</v>
      </c>
      <c r="D111" s="10"/>
      <c r="E111" s="12"/>
    </row>
    <row r="112" spans="1:5" ht="13.5">
      <c r="A112" s="31" t="s">
        <v>981</v>
      </c>
      <c r="B112" t="s">
        <v>987</v>
      </c>
      <c r="C112" t="s">
        <v>190</v>
      </c>
      <c r="D112" s="10"/>
      <c r="E112" s="12"/>
    </row>
    <row r="113" spans="1:5" ht="13.5">
      <c r="A113" s="31" t="s">
        <v>1880</v>
      </c>
      <c r="B113" t="s">
        <v>1342</v>
      </c>
      <c r="C113" t="s">
        <v>37</v>
      </c>
      <c r="D113" s="10"/>
      <c r="E113" s="12"/>
    </row>
  </sheetData>
  <sheetProtection/>
  <mergeCells count="1">
    <mergeCell ref="C103:D103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C115" sqref="C115"/>
    </sheetView>
  </sheetViews>
  <sheetFormatPr defaultColWidth="8.8515625" defaultRowHeight="12.75"/>
  <cols>
    <col min="1" max="1" width="8.8515625" style="0" customWidth="1"/>
    <col min="2" max="2" width="36.00390625" style="0" customWidth="1"/>
    <col min="3" max="3" width="28.7109375" style="0" customWidth="1"/>
    <col min="4" max="4" width="11.8515625" style="0" customWidth="1"/>
  </cols>
  <sheetData>
    <row r="1" spans="1:5" ht="12">
      <c r="A1" s="2" t="s">
        <v>1758</v>
      </c>
      <c r="D1" s="12"/>
      <c r="E1" s="12"/>
    </row>
    <row r="2" spans="1:5" ht="12">
      <c r="A2" s="42" t="s">
        <v>1998</v>
      </c>
      <c r="B2" s="42" t="s">
        <v>2059</v>
      </c>
      <c r="C2" s="42" t="s">
        <v>244</v>
      </c>
      <c r="D2" s="32" t="s">
        <v>2060</v>
      </c>
      <c r="E2" s="36"/>
    </row>
    <row r="3" spans="1:5" ht="13.5">
      <c r="A3" s="31" t="s">
        <v>436</v>
      </c>
      <c r="B3" s="22" t="s">
        <v>437</v>
      </c>
      <c r="C3" s="22" t="s">
        <v>57</v>
      </c>
      <c r="D3" s="10"/>
      <c r="E3" s="15"/>
    </row>
    <row r="4" spans="1:5" ht="13.5">
      <c r="A4" s="31" t="s">
        <v>372</v>
      </c>
      <c r="B4" s="22" t="s">
        <v>373</v>
      </c>
      <c r="C4" s="22" t="s">
        <v>28</v>
      </c>
      <c r="D4" s="10"/>
      <c r="E4" s="15"/>
    </row>
    <row r="5" spans="1:5" ht="13.5">
      <c r="A5" s="31" t="s">
        <v>422</v>
      </c>
      <c r="B5" s="22" t="s">
        <v>423</v>
      </c>
      <c r="C5" s="22" t="s">
        <v>207</v>
      </c>
      <c r="D5" s="10"/>
      <c r="E5" s="15"/>
    </row>
    <row r="6" spans="1:5" ht="13.5">
      <c r="A6" s="31" t="s">
        <v>430</v>
      </c>
      <c r="B6" s="22" t="s">
        <v>431</v>
      </c>
      <c r="C6" s="22" t="s">
        <v>11</v>
      </c>
      <c r="D6" s="10"/>
      <c r="E6" s="15"/>
    </row>
    <row r="7" spans="1:5" ht="12">
      <c r="A7" s="31" t="s">
        <v>428</v>
      </c>
      <c r="B7" s="22" t="s">
        <v>429</v>
      </c>
      <c r="C7" s="22" t="s">
        <v>57</v>
      </c>
      <c r="D7" s="13"/>
      <c r="E7" s="12"/>
    </row>
    <row r="8" spans="1:5" ht="12">
      <c r="A8" s="31" t="s">
        <v>459</v>
      </c>
      <c r="B8" s="22" t="s">
        <v>460</v>
      </c>
      <c r="C8" s="22" t="s">
        <v>461</v>
      </c>
      <c r="D8" s="13"/>
      <c r="E8" s="14"/>
    </row>
    <row r="9" spans="1:5" ht="13.5">
      <c r="A9" s="31" t="s">
        <v>374</v>
      </c>
      <c r="B9" s="22" t="s">
        <v>375</v>
      </c>
      <c r="C9" s="22" t="s">
        <v>17</v>
      </c>
      <c r="D9" s="10"/>
      <c r="E9" s="15"/>
    </row>
    <row r="10" spans="1:5" ht="12">
      <c r="A10" s="31" t="s">
        <v>388</v>
      </c>
      <c r="B10" s="22" t="s">
        <v>389</v>
      </c>
      <c r="C10" s="22" t="s">
        <v>176</v>
      </c>
      <c r="D10" s="13"/>
      <c r="E10" s="12"/>
    </row>
    <row r="11" spans="1:5" ht="12">
      <c r="A11" s="31" t="s">
        <v>411</v>
      </c>
      <c r="B11" s="22" t="s">
        <v>412</v>
      </c>
      <c r="C11" s="22" t="s">
        <v>20</v>
      </c>
      <c r="D11" s="13"/>
      <c r="E11" s="14"/>
    </row>
    <row r="12" spans="1:5" ht="13.5">
      <c r="A12" s="31" t="s">
        <v>472</v>
      </c>
      <c r="B12" s="22" t="s">
        <v>473</v>
      </c>
      <c r="C12" s="22" t="s">
        <v>387</v>
      </c>
      <c r="D12" s="10"/>
      <c r="E12" s="15"/>
    </row>
    <row r="13" spans="1:5" ht="13.5">
      <c r="A13" s="31" t="s">
        <v>420</v>
      </c>
      <c r="B13" s="22" t="s">
        <v>421</v>
      </c>
      <c r="C13" s="22" t="s">
        <v>5</v>
      </c>
      <c r="D13" s="10"/>
      <c r="E13" s="15"/>
    </row>
    <row r="14" spans="1:5" ht="12">
      <c r="A14" s="31" t="s">
        <v>398</v>
      </c>
      <c r="B14" s="22" t="s">
        <v>399</v>
      </c>
      <c r="C14" s="22" t="s">
        <v>400</v>
      </c>
      <c r="D14" s="14"/>
      <c r="E14" s="14"/>
    </row>
    <row r="15" spans="1:5" ht="12">
      <c r="A15" s="31" t="s">
        <v>401</v>
      </c>
      <c r="B15" s="22" t="s">
        <v>402</v>
      </c>
      <c r="C15" s="22" t="s">
        <v>403</v>
      </c>
      <c r="D15" s="13"/>
      <c r="E15" s="12"/>
    </row>
    <row r="16" spans="1:5" ht="13.5">
      <c r="A16" s="31" t="s">
        <v>394</v>
      </c>
      <c r="B16" s="22" t="s">
        <v>395</v>
      </c>
      <c r="C16" s="22" t="s">
        <v>112</v>
      </c>
      <c r="D16" s="10"/>
      <c r="E16" s="15"/>
    </row>
    <row r="17" spans="1:5" ht="13.5">
      <c r="A17" s="31" t="s">
        <v>449</v>
      </c>
      <c r="B17" s="22" t="s">
        <v>450</v>
      </c>
      <c r="C17" s="22" t="s">
        <v>54</v>
      </c>
      <c r="D17" s="10"/>
      <c r="E17" s="15"/>
    </row>
    <row r="18" spans="1:5" ht="13.5">
      <c r="A18" s="31" t="s">
        <v>418</v>
      </c>
      <c r="B18" s="22" t="s">
        <v>419</v>
      </c>
      <c r="C18" s="22" t="s">
        <v>20</v>
      </c>
      <c r="D18" s="10"/>
      <c r="E18" s="15"/>
    </row>
    <row r="19" spans="1:5" ht="13.5">
      <c r="A19" s="31" t="s">
        <v>426</v>
      </c>
      <c r="B19" s="22" t="s">
        <v>427</v>
      </c>
      <c r="C19" s="22" t="s">
        <v>387</v>
      </c>
      <c r="D19" s="10"/>
      <c r="E19" s="15"/>
    </row>
    <row r="20" spans="1:5" ht="13.5">
      <c r="A20" s="31" t="s">
        <v>444</v>
      </c>
      <c r="B20" s="22" t="s">
        <v>445</v>
      </c>
      <c r="C20" s="22" t="s">
        <v>34</v>
      </c>
      <c r="D20" s="10"/>
      <c r="E20" s="15"/>
    </row>
    <row r="21" spans="1:5" ht="13.5">
      <c r="A21" s="31" t="s">
        <v>457</v>
      </c>
      <c r="B21" s="22" t="s">
        <v>458</v>
      </c>
      <c r="C21" s="22" t="s">
        <v>176</v>
      </c>
      <c r="D21" s="10"/>
      <c r="E21" s="15"/>
    </row>
    <row r="22" spans="1:5" ht="13.5">
      <c r="A22" s="31" t="s">
        <v>453</v>
      </c>
      <c r="B22" s="22" t="s">
        <v>454</v>
      </c>
      <c r="C22" s="22" t="s">
        <v>264</v>
      </c>
      <c r="D22" s="10"/>
      <c r="E22" s="15"/>
    </row>
    <row r="23" spans="1:5" ht="12">
      <c r="A23" s="31" t="s">
        <v>368</v>
      </c>
      <c r="B23" s="22" t="s">
        <v>369</v>
      </c>
      <c r="C23" s="22" t="s">
        <v>54</v>
      </c>
      <c r="D23" s="13"/>
      <c r="E23" s="14"/>
    </row>
    <row r="24" spans="1:5" ht="13.5">
      <c r="A24" s="31" t="s">
        <v>376</v>
      </c>
      <c r="B24" s="22" t="s">
        <v>377</v>
      </c>
      <c r="C24" s="22" t="s">
        <v>150</v>
      </c>
      <c r="D24" s="10"/>
      <c r="E24" s="15"/>
    </row>
    <row r="25" spans="1:5" ht="13.5">
      <c r="A25" s="31" t="s">
        <v>385</v>
      </c>
      <c r="B25" s="22" t="s">
        <v>386</v>
      </c>
      <c r="C25" s="22" t="s">
        <v>387</v>
      </c>
      <c r="D25" s="10"/>
      <c r="E25" s="15"/>
    </row>
    <row r="26" spans="1:5" ht="13.5">
      <c r="A26" s="31" t="s">
        <v>378</v>
      </c>
      <c r="B26" s="22" t="s">
        <v>379</v>
      </c>
      <c r="C26" s="22" t="s">
        <v>34</v>
      </c>
      <c r="D26" s="10"/>
      <c r="E26" s="15"/>
    </row>
    <row r="27" spans="1:5" ht="13.5">
      <c r="A27" s="31" t="s">
        <v>446</v>
      </c>
      <c r="B27" s="22" t="s">
        <v>447</v>
      </c>
      <c r="C27" s="22" t="s">
        <v>448</v>
      </c>
      <c r="D27" s="10"/>
      <c r="E27" s="15"/>
    </row>
    <row r="28" spans="1:5" ht="13.5">
      <c r="A28" s="31" t="s">
        <v>474</v>
      </c>
      <c r="B28" s="22" t="s">
        <v>475</v>
      </c>
      <c r="C28" s="22" t="s">
        <v>99</v>
      </c>
      <c r="D28" s="10"/>
      <c r="E28" s="15"/>
    </row>
    <row r="29" spans="1:5" ht="13.5">
      <c r="A29" s="31" t="s">
        <v>466</v>
      </c>
      <c r="B29" s="22" t="s">
        <v>467</v>
      </c>
      <c r="C29" s="22" t="s">
        <v>112</v>
      </c>
      <c r="D29" s="10"/>
      <c r="E29" s="15"/>
    </row>
    <row r="30" spans="1:5" ht="13.5">
      <c r="A30" s="31" t="s">
        <v>438</v>
      </c>
      <c r="B30" s="22" t="s">
        <v>439</v>
      </c>
      <c r="C30" s="22" t="s">
        <v>65</v>
      </c>
      <c r="D30" s="10"/>
      <c r="E30" s="15"/>
    </row>
    <row r="31" spans="1:5" ht="13.5">
      <c r="A31" s="31" t="s">
        <v>406</v>
      </c>
      <c r="B31" s="22" t="s">
        <v>407</v>
      </c>
      <c r="C31" s="22" t="s">
        <v>408</v>
      </c>
      <c r="D31" s="10"/>
      <c r="E31" s="15"/>
    </row>
    <row r="32" spans="1:5" ht="13.5">
      <c r="A32" s="31" t="s">
        <v>476</v>
      </c>
      <c r="B32" s="22" t="s">
        <v>477</v>
      </c>
      <c r="C32" s="22" t="s">
        <v>478</v>
      </c>
      <c r="D32" s="10"/>
      <c r="E32" s="15"/>
    </row>
    <row r="33" spans="1:5" ht="12">
      <c r="A33" s="31" t="s">
        <v>370</v>
      </c>
      <c r="B33" s="22" t="s">
        <v>371</v>
      </c>
      <c r="C33" s="22" t="s">
        <v>207</v>
      </c>
      <c r="D33" s="13"/>
      <c r="E33" s="14"/>
    </row>
    <row r="34" spans="1:5" ht="12">
      <c r="A34" s="31" t="s">
        <v>413</v>
      </c>
      <c r="B34" s="22" t="s">
        <v>414</v>
      </c>
      <c r="C34" s="22" t="s">
        <v>176</v>
      </c>
      <c r="D34" s="13"/>
      <c r="E34" s="14"/>
    </row>
    <row r="35" spans="1:5" ht="13.5">
      <c r="A35" s="31" t="s">
        <v>424</v>
      </c>
      <c r="B35" s="22" t="s">
        <v>425</v>
      </c>
      <c r="C35" s="22" t="s">
        <v>20</v>
      </c>
      <c r="D35" s="10"/>
      <c r="E35" s="15"/>
    </row>
    <row r="36" spans="1:5" ht="13.5">
      <c r="A36" s="31" t="s">
        <v>404</v>
      </c>
      <c r="B36" s="22" t="s">
        <v>405</v>
      </c>
      <c r="C36" s="22" t="s">
        <v>112</v>
      </c>
      <c r="D36" s="10"/>
      <c r="E36" s="15"/>
    </row>
    <row r="37" spans="1:5" ht="12">
      <c r="A37" s="31" t="s">
        <v>451</v>
      </c>
      <c r="B37" s="22" t="s">
        <v>452</v>
      </c>
      <c r="C37" s="22" t="s">
        <v>290</v>
      </c>
      <c r="D37" s="13"/>
      <c r="E37" s="14"/>
    </row>
    <row r="38" spans="1:5" ht="13.5">
      <c r="A38" s="31" t="s">
        <v>455</v>
      </c>
      <c r="B38" s="22" t="s">
        <v>456</v>
      </c>
      <c r="C38" s="22" t="s">
        <v>65</v>
      </c>
      <c r="D38" s="10"/>
      <c r="E38" s="15"/>
    </row>
    <row r="39" spans="1:5" ht="13.5">
      <c r="A39" s="31" t="s">
        <v>382</v>
      </c>
      <c r="B39" s="22" t="s">
        <v>13</v>
      </c>
      <c r="C39" s="22" t="s">
        <v>14</v>
      </c>
      <c r="D39" s="10"/>
      <c r="E39" s="15"/>
    </row>
    <row r="40" spans="1:5" ht="13.5">
      <c r="A40" s="31" t="s">
        <v>383</v>
      </c>
      <c r="B40" s="22" t="s">
        <v>384</v>
      </c>
      <c r="C40" s="22" t="s">
        <v>332</v>
      </c>
      <c r="D40" s="10"/>
      <c r="E40" s="15"/>
    </row>
    <row r="41" spans="1:5" ht="13.5">
      <c r="A41" s="31" t="s">
        <v>409</v>
      </c>
      <c r="B41" s="22" t="s">
        <v>410</v>
      </c>
      <c r="C41" s="22" t="s">
        <v>112</v>
      </c>
      <c r="D41" s="10"/>
      <c r="E41" s="15"/>
    </row>
    <row r="42" spans="1:5" ht="13.5">
      <c r="A42" s="31" t="s">
        <v>396</v>
      </c>
      <c r="B42" s="22" t="s">
        <v>397</v>
      </c>
      <c r="C42" s="22" t="s">
        <v>125</v>
      </c>
      <c r="D42" s="10"/>
      <c r="E42" s="15"/>
    </row>
    <row r="43" spans="1:5" ht="13.5">
      <c r="A43" s="31" t="s">
        <v>470</v>
      </c>
      <c r="B43" s="22" t="s">
        <v>471</v>
      </c>
      <c r="C43" s="22" t="s">
        <v>25</v>
      </c>
      <c r="D43" s="10"/>
      <c r="E43" s="15"/>
    </row>
    <row r="44" spans="1:5" ht="12">
      <c r="A44" s="31" t="s">
        <v>462</v>
      </c>
      <c r="B44" s="22" t="s">
        <v>463</v>
      </c>
      <c r="C44" s="22" t="s">
        <v>159</v>
      </c>
      <c r="D44" s="13"/>
      <c r="E44" s="14"/>
    </row>
    <row r="45" spans="1:5" ht="13.5">
      <c r="A45" s="31" t="s">
        <v>380</v>
      </c>
      <c r="B45" s="22" t="s">
        <v>381</v>
      </c>
      <c r="C45" s="22" t="s">
        <v>290</v>
      </c>
      <c r="D45" s="10"/>
      <c r="E45" s="15"/>
    </row>
    <row r="46" spans="1:5" ht="12">
      <c r="A46" s="31" t="s">
        <v>390</v>
      </c>
      <c r="B46" s="22" t="s">
        <v>391</v>
      </c>
      <c r="C46" s="22" t="s">
        <v>40</v>
      </c>
      <c r="D46" s="13"/>
      <c r="E46" s="14"/>
    </row>
    <row r="47" spans="1:5" ht="12">
      <c r="A47" s="31" t="s">
        <v>392</v>
      </c>
      <c r="B47" s="22" t="s">
        <v>393</v>
      </c>
      <c r="C47" s="22" t="s">
        <v>31</v>
      </c>
      <c r="D47" s="13"/>
      <c r="E47" s="12"/>
    </row>
    <row r="48" spans="1:5" ht="12">
      <c r="A48" s="31" t="s">
        <v>415</v>
      </c>
      <c r="B48" s="22" t="s">
        <v>416</v>
      </c>
      <c r="C48" s="22" t="s">
        <v>417</v>
      </c>
      <c r="D48" s="13"/>
      <c r="E48" s="12"/>
    </row>
    <row r="49" spans="1:5" ht="13.5">
      <c r="A49" s="31" t="s">
        <v>432</v>
      </c>
      <c r="B49" s="22" t="s">
        <v>433</v>
      </c>
      <c r="C49" s="22" t="s">
        <v>37</v>
      </c>
      <c r="D49" s="10"/>
      <c r="E49" s="15"/>
    </row>
    <row r="50" spans="1:5" ht="13.5">
      <c r="A50" s="31" t="s">
        <v>434</v>
      </c>
      <c r="B50" s="22" t="s">
        <v>435</v>
      </c>
      <c r="C50" s="22" t="s">
        <v>25</v>
      </c>
      <c r="D50" s="10"/>
      <c r="E50" s="15"/>
    </row>
    <row r="51" spans="1:5" ht="12">
      <c r="A51" s="31" t="s">
        <v>440</v>
      </c>
      <c r="B51" s="22" t="s">
        <v>441</v>
      </c>
      <c r="C51" s="22" t="s">
        <v>176</v>
      </c>
      <c r="D51" s="13"/>
      <c r="E51" s="14"/>
    </row>
    <row r="52" spans="1:5" ht="13.5">
      <c r="A52" s="31" t="s">
        <v>442</v>
      </c>
      <c r="B52" s="22" t="s">
        <v>443</v>
      </c>
      <c r="C52" s="22" t="s">
        <v>25</v>
      </c>
      <c r="D52" s="13"/>
      <c r="E52" s="8"/>
    </row>
    <row r="53" spans="1:5" ht="12">
      <c r="A53" s="31" t="s">
        <v>464</v>
      </c>
      <c r="B53" s="22" t="s">
        <v>465</v>
      </c>
      <c r="C53" s="22" t="s">
        <v>104</v>
      </c>
      <c r="D53" s="13"/>
      <c r="E53" s="14"/>
    </row>
    <row r="54" spans="1:5" ht="13.5">
      <c r="A54" s="31" t="s">
        <v>468</v>
      </c>
      <c r="B54" s="22" t="s">
        <v>469</v>
      </c>
      <c r="C54" s="22" t="s">
        <v>290</v>
      </c>
      <c r="D54" s="10"/>
      <c r="E54" s="15"/>
    </row>
    <row r="55" spans="1:5" ht="13.5">
      <c r="A55" s="28"/>
      <c r="D55" s="12"/>
      <c r="E55" s="15"/>
    </row>
    <row r="56" spans="1:5" ht="12">
      <c r="A56" s="2" t="s">
        <v>1759</v>
      </c>
      <c r="D56" s="12"/>
      <c r="E56" s="12"/>
    </row>
    <row r="57" spans="1:4" ht="12">
      <c r="A57" s="33" t="s">
        <v>2155</v>
      </c>
      <c r="B57" s="33" t="s">
        <v>1940</v>
      </c>
      <c r="C57" s="33" t="s">
        <v>264</v>
      </c>
      <c r="D57" s="32" t="s">
        <v>1941</v>
      </c>
    </row>
    <row r="58" spans="1:5" ht="12">
      <c r="A58" s="31" t="s">
        <v>418</v>
      </c>
      <c r="B58" s="22" t="s">
        <v>419</v>
      </c>
      <c r="C58" s="22" t="s">
        <v>20</v>
      </c>
      <c r="D58" s="13"/>
      <c r="E58" s="12"/>
    </row>
    <row r="59" spans="1:5" ht="12">
      <c r="A59" s="31" t="s">
        <v>436</v>
      </c>
      <c r="B59" s="22" t="s">
        <v>437</v>
      </c>
      <c r="C59" s="22" t="s">
        <v>57</v>
      </c>
      <c r="D59" s="13"/>
      <c r="E59" s="12"/>
    </row>
    <row r="60" spans="1:5" ht="13.5">
      <c r="A60" s="31" t="s">
        <v>496</v>
      </c>
      <c r="B60" s="22" t="s">
        <v>497</v>
      </c>
      <c r="C60" s="22" t="s">
        <v>112</v>
      </c>
      <c r="D60" s="10"/>
      <c r="E60" s="15"/>
    </row>
    <row r="61" spans="1:5" ht="12">
      <c r="A61" s="31" t="s">
        <v>422</v>
      </c>
      <c r="B61" s="22" t="s">
        <v>423</v>
      </c>
      <c r="C61" s="22" t="s">
        <v>207</v>
      </c>
      <c r="D61" s="13"/>
      <c r="E61" s="12"/>
    </row>
    <row r="62" spans="1:5" ht="13.5">
      <c r="A62" s="31" t="s">
        <v>428</v>
      </c>
      <c r="B62" s="22" t="s">
        <v>429</v>
      </c>
      <c r="C62" s="22" t="s">
        <v>57</v>
      </c>
      <c r="D62" s="10"/>
      <c r="E62" s="15"/>
    </row>
    <row r="63" spans="1:5" ht="12">
      <c r="A63" s="31" t="s">
        <v>426</v>
      </c>
      <c r="B63" s="22" t="s">
        <v>427</v>
      </c>
      <c r="C63" s="22" t="s">
        <v>387</v>
      </c>
      <c r="D63" s="13"/>
      <c r="E63" s="12"/>
    </row>
    <row r="64" spans="1:5" ht="13.5">
      <c r="A64" s="31" t="s">
        <v>385</v>
      </c>
      <c r="B64" s="22" t="s">
        <v>386</v>
      </c>
      <c r="C64" s="22" t="s">
        <v>387</v>
      </c>
      <c r="D64" s="10"/>
      <c r="E64" s="12"/>
    </row>
    <row r="65" spans="1:5" ht="12">
      <c r="A65" s="31" t="s">
        <v>430</v>
      </c>
      <c r="B65" s="22" t="s">
        <v>431</v>
      </c>
      <c r="C65" s="22" t="s">
        <v>11</v>
      </c>
      <c r="D65" s="13"/>
      <c r="E65" s="12"/>
    </row>
    <row r="66" spans="1:5" ht="13.5">
      <c r="A66" s="31" t="s">
        <v>479</v>
      </c>
      <c r="B66" s="22" t="s">
        <v>480</v>
      </c>
      <c r="C66" s="22" t="s">
        <v>112</v>
      </c>
      <c r="D66" s="10"/>
      <c r="E66" s="15"/>
    </row>
    <row r="67" spans="1:5" ht="12">
      <c r="A67" s="31" t="s">
        <v>472</v>
      </c>
      <c r="B67" s="22" t="s">
        <v>473</v>
      </c>
      <c r="C67" s="22" t="s">
        <v>387</v>
      </c>
      <c r="D67" s="13"/>
      <c r="E67" s="12"/>
    </row>
    <row r="68" spans="1:5" ht="13.5">
      <c r="A68" s="31" t="s">
        <v>481</v>
      </c>
      <c r="B68" s="22" t="s">
        <v>369</v>
      </c>
      <c r="C68" s="22" t="s">
        <v>54</v>
      </c>
      <c r="D68" s="13"/>
      <c r="E68" s="8"/>
    </row>
    <row r="69" spans="1:5" ht="12">
      <c r="A69" s="31" t="s">
        <v>449</v>
      </c>
      <c r="B69" s="22" t="s">
        <v>450</v>
      </c>
      <c r="C69" s="22" t="s">
        <v>54</v>
      </c>
      <c r="D69" s="13"/>
      <c r="E69" s="12"/>
    </row>
    <row r="70" spans="1:5" ht="13.5">
      <c r="A70" s="31" t="s">
        <v>378</v>
      </c>
      <c r="B70" s="22" t="s">
        <v>379</v>
      </c>
      <c r="C70" s="22" t="s">
        <v>34</v>
      </c>
      <c r="D70" s="10"/>
      <c r="E70" s="15"/>
    </row>
    <row r="71" spans="1:5" ht="13.5">
      <c r="A71" s="31" t="s">
        <v>380</v>
      </c>
      <c r="B71" s="22" t="s">
        <v>381</v>
      </c>
      <c r="C71" s="22" t="s">
        <v>290</v>
      </c>
      <c r="D71" s="10"/>
      <c r="E71" s="15"/>
    </row>
    <row r="72" spans="1:5" ht="12">
      <c r="A72" s="31" t="s">
        <v>440</v>
      </c>
      <c r="B72" s="22" t="s">
        <v>441</v>
      </c>
      <c r="C72" s="22" t="s">
        <v>176</v>
      </c>
      <c r="D72" s="13"/>
      <c r="E72" s="12"/>
    </row>
    <row r="73" spans="1:5" ht="12">
      <c r="A73" s="31" t="s">
        <v>453</v>
      </c>
      <c r="B73" s="22" t="s">
        <v>454</v>
      </c>
      <c r="C73" s="22" t="s">
        <v>264</v>
      </c>
      <c r="D73" s="13"/>
      <c r="E73" s="12"/>
    </row>
    <row r="74" spans="1:5" ht="13.5">
      <c r="A74" s="31" t="s">
        <v>490</v>
      </c>
      <c r="B74" s="22" t="s">
        <v>491</v>
      </c>
      <c r="C74" s="22" t="s">
        <v>8</v>
      </c>
      <c r="D74" s="13"/>
      <c r="E74" s="8"/>
    </row>
    <row r="75" spans="1:5" ht="12">
      <c r="A75" s="31" t="s">
        <v>434</v>
      </c>
      <c r="B75" s="22" t="s">
        <v>435</v>
      </c>
      <c r="C75" s="22" t="s">
        <v>25</v>
      </c>
      <c r="D75" s="13"/>
      <c r="E75" s="12"/>
    </row>
    <row r="76" spans="1:5" ht="13.5">
      <c r="A76" s="31" t="s">
        <v>388</v>
      </c>
      <c r="B76" s="22" t="s">
        <v>389</v>
      </c>
      <c r="C76" s="22" t="s">
        <v>176</v>
      </c>
      <c r="D76" s="13"/>
      <c r="E76" s="8"/>
    </row>
    <row r="77" spans="1:5" ht="13.5">
      <c r="A77" s="31" t="s">
        <v>376</v>
      </c>
      <c r="B77" s="22" t="s">
        <v>377</v>
      </c>
      <c r="C77" s="22" t="s">
        <v>150</v>
      </c>
      <c r="D77" s="10"/>
      <c r="E77" s="15"/>
    </row>
    <row r="78" spans="1:5" ht="12">
      <c r="A78" s="31" t="s">
        <v>466</v>
      </c>
      <c r="B78" s="22" t="s">
        <v>467</v>
      </c>
      <c r="C78" s="22" t="s">
        <v>112</v>
      </c>
      <c r="D78" s="13"/>
      <c r="E78" s="12"/>
    </row>
    <row r="79" spans="1:5" ht="13.5">
      <c r="A79" s="31" t="s">
        <v>406</v>
      </c>
      <c r="B79" s="22" t="s">
        <v>407</v>
      </c>
      <c r="C79" s="22" t="s">
        <v>408</v>
      </c>
      <c r="D79" s="13"/>
      <c r="E79" s="15"/>
    </row>
    <row r="80" spans="1:5" ht="12">
      <c r="A80" s="31" t="s">
        <v>462</v>
      </c>
      <c r="B80" s="22" t="s">
        <v>463</v>
      </c>
      <c r="C80" s="22" t="s">
        <v>159</v>
      </c>
      <c r="D80" s="13"/>
      <c r="E80" s="12"/>
    </row>
    <row r="81" spans="1:5" ht="13.5">
      <c r="A81" s="31" t="s">
        <v>498</v>
      </c>
      <c r="B81" s="22" t="s">
        <v>499</v>
      </c>
      <c r="C81" s="22" t="s">
        <v>17</v>
      </c>
      <c r="D81" s="10"/>
      <c r="E81" s="15"/>
    </row>
    <row r="82" spans="1:5" ht="12">
      <c r="A82" s="31" t="s">
        <v>442</v>
      </c>
      <c r="B82" s="22" t="s">
        <v>443</v>
      </c>
      <c r="C82" s="22" t="s">
        <v>25</v>
      </c>
      <c r="D82" s="13"/>
      <c r="E82" s="12"/>
    </row>
    <row r="83" spans="1:5" ht="13.5">
      <c r="A83" s="31" t="s">
        <v>382</v>
      </c>
      <c r="B83" s="22" t="s">
        <v>13</v>
      </c>
      <c r="C83" s="22" t="s">
        <v>14</v>
      </c>
      <c r="D83" s="10"/>
      <c r="E83" s="15"/>
    </row>
    <row r="84" spans="1:5" ht="12">
      <c r="A84" s="31" t="s">
        <v>470</v>
      </c>
      <c r="B84" s="22" t="s">
        <v>471</v>
      </c>
      <c r="C84" s="22" t="s">
        <v>25</v>
      </c>
      <c r="D84" s="13"/>
      <c r="E84" s="12"/>
    </row>
    <row r="85" spans="1:5" ht="13.5">
      <c r="A85" s="31" t="s">
        <v>476</v>
      </c>
      <c r="B85" s="22" t="s">
        <v>477</v>
      </c>
      <c r="C85" s="22" t="s">
        <v>478</v>
      </c>
      <c r="D85" s="13"/>
      <c r="E85" s="15"/>
    </row>
    <row r="86" spans="1:5" ht="13.5">
      <c r="A86" s="31" t="s">
        <v>424</v>
      </c>
      <c r="B86" s="22" t="s">
        <v>425</v>
      </c>
      <c r="C86" s="22" t="s">
        <v>20</v>
      </c>
      <c r="D86" s="10"/>
      <c r="E86" s="15"/>
    </row>
    <row r="87" spans="1:5" ht="12">
      <c r="A87" s="31" t="s">
        <v>413</v>
      </c>
      <c r="B87" s="22" t="s">
        <v>414</v>
      </c>
      <c r="C87" s="22" t="s">
        <v>176</v>
      </c>
      <c r="D87" s="13"/>
      <c r="E87" s="12"/>
    </row>
    <row r="88" spans="1:5" ht="12">
      <c r="A88" s="31" t="s">
        <v>484</v>
      </c>
      <c r="B88" s="22" t="s">
        <v>485</v>
      </c>
      <c r="C88" s="22" t="s">
        <v>17</v>
      </c>
      <c r="D88" s="13"/>
      <c r="E88" s="12"/>
    </row>
    <row r="89" spans="1:5" ht="13.5">
      <c r="A89" s="31" t="s">
        <v>486</v>
      </c>
      <c r="B89" s="22" t="s">
        <v>487</v>
      </c>
      <c r="C89" s="22" t="s">
        <v>12</v>
      </c>
      <c r="D89" s="13"/>
      <c r="E89" s="8"/>
    </row>
    <row r="90" spans="1:5" ht="13.5">
      <c r="A90" s="31" t="s">
        <v>474</v>
      </c>
      <c r="B90" s="22" t="s">
        <v>475</v>
      </c>
      <c r="C90" s="22" t="s">
        <v>99</v>
      </c>
      <c r="D90" s="13"/>
      <c r="E90" s="15"/>
    </row>
    <row r="91" spans="1:5" ht="12">
      <c r="A91" s="31" t="s">
        <v>415</v>
      </c>
      <c r="B91" s="22" t="s">
        <v>416</v>
      </c>
      <c r="C91" s="22" t="s">
        <v>417</v>
      </c>
      <c r="D91" s="13"/>
      <c r="E91" s="12"/>
    </row>
    <row r="92" spans="1:5" ht="13.5">
      <c r="A92" s="31" t="s">
        <v>494</v>
      </c>
      <c r="B92" s="22" t="s">
        <v>495</v>
      </c>
      <c r="C92" s="22" t="s">
        <v>20</v>
      </c>
      <c r="D92" s="10"/>
      <c r="E92" s="15"/>
    </row>
    <row r="93" spans="1:5" ht="13.5">
      <c r="A93" s="31" t="s">
        <v>492</v>
      </c>
      <c r="B93" s="22" t="s">
        <v>493</v>
      </c>
      <c r="C93" s="22" t="s">
        <v>115</v>
      </c>
      <c r="D93" s="10"/>
      <c r="E93" s="12"/>
    </row>
    <row r="94" spans="1:5" ht="13.5">
      <c r="A94" s="31" t="s">
        <v>488</v>
      </c>
      <c r="B94" s="22" t="s">
        <v>489</v>
      </c>
      <c r="C94" s="22" t="s">
        <v>176</v>
      </c>
      <c r="D94" s="10"/>
      <c r="E94" s="15"/>
    </row>
    <row r="95" spans="1:5" ht="12">
      <c r="A95" s="31" t="s">
        <v>482</v>
      </c>
      <c r="B95" s="22" t="s">
        <v>483</v>
      </c>
      <c r="C95" s="22" t="s">
        <v>31</v>
      </c>
      <c r="D95" s="13"/>
      <c r="E95" s="18"/>
    </row>
    <row r="96" spans="1:5" ht="12">
      <c r="A96" s="31" t="s">
        <v>392</v>
      </c>
      <c r="B96" s="22" t="s">
        <v>393</v>
      </c>
      <c r="C96" s="22" t="s">
        <v>31</v>
      </c>
      <c r="D96" s="13"/>
      <c r="E96" s="18"/>
    </row>
    <row r="97" spans="1:5" ht="12">
      <c r="A97" s="31" t="s">
        <v>398</v>
      </c>
      <c r="B97" s="22" t="s">
        <v>399</v>
      </c>
      <c r="C97" s="22" t="s">
        <v>400</v>
      </c>
      <c r="D97" s="13"/>
      <c r="E97" s="12"/>
    </row>
    <row r="98" spans="1:5" ht="13.5">
      <c r="A98" s="31" t="s">
        <v>411</v>
      </c>
      <c r="B98" s="22" t="s">
        <v>412</v>
      </c>
      <c r="C98" s="22" t="s">
        <v>20</v>
      </c>
      <c r="D98" s="10"/>
      <c r="E98" s="18"/>
    </row>
    <row r="99" spans="1:5" ht="12">
      <c r="A99" s="31" t="s">
        <v>451</v>
      </c>
      <c r="B99" s="22" t="s">
        <v>452</v>
      </c>
      <c r="C99" s="22" t="s">
        <v>290</v>
      </c>
      <c r="D99" s="13"/>
      <c r="E99" s="12"/>
    </row>
    <row r="100" spans="1:5" ht="12">
      <c r="A100" s="31" t="s">
        <v>457</v>
      </c>
      <c r="B100" s="22" t="s">
        <v>458</v>
      </c>
      <c r="C100" s="22" t="s">
        <v>176</v>
      </c>
      <c r="D100" s="13"/>
      <c r="E100" s="12"/>
    </row>
    <row r="101" spans="1:5" ht="12">
      <c r="A101" s="31" t="s">
        <v>468</v>
      </c>
      <c r="B101" s="22" t="s">
        <v>469</v>
      </c>
      <c r="C101" s="22" t="s">
        <v>290</v>
      </c>
      <c r="D101" s="13"/>
      <c r="E101" s="12"/>
    </row>
    <row r="102" spans="1:5" ht="12">
      <c r="A102" s="28"/>
      <c r="D102" s="12"/>
      <c r="E102" s="12"/>
    </row>
    <row r="103" spans="1:5" ht="12">
      <c r="A103" s="2" t="s">
        <v>1760</v>
      </c>
      <c r="D103" s="12"/>
      <c r="E103" s="12"/>
    </row>
    <row r="104" spans="1:5" ht="12">
      <c r="A104" s="33" t="s">
        <v>1891</v>
      </c>
      <c r="B104" s="33" t="s">
        <v>1938</v>
      </c>
      <c r="C104" s="33" t="s">
        <v>164</v>
      </c>
      <c r="D104" s="32" t="s">
        <v>1939</v>
      </c>
      <c r="E104" s="36"/>
    </row>
    <row r="105" spans="1:5" ht="13.5">
      <c r="A105" s="31" t="s">
        <v>526</v>
      </c>
      <c r="B105" s="22" t="s">
        <v>529</v>
      </c>
      <c r="C105" t="s">
        <v>28</v>
      </c>
      <c r="D105" s="10"/>
      <c r="E105" s="16"/>
    </row>
    <row r="106" spans="1:5" ht="13.5">
      <c r="A106" s="31" t="s">
        <v>532</v>
      </c>
      <c r="B106" s="22" t="s">
        <v>535</v>
      </c>
      <c r="C106" t="s">
        <v>290</v>
      </c>
      <c r="D106" s="10"/>
      <c r="E106" s="16"/>
    </row>
    <row r="107" spans="1:5" ht="13.5">
      <c r="A107" s="31" t="s">
        <v>508</v>
      </c>
      <c r="B107" s="22" t="s">
        <v>509</v>
      </c>
      <c r="C107" t="s">
        <v>510</v>
      </c>
      <c r="D107" s="10"/>
      <c r="E107" s="15"/>
    </row>
    <row r="108" spans="1:5" ht="13.5">
      <c r="A108" s="31" t="s">
        <v>522</v>
      </c>
      <c r="B108" s="22" t="s">
        <v>525</v>
      </c>
      <c r="C108" t="s">
        <v>28</v>
      </c>
      <c r="D108" s="10"/>
      <c r="E108" s="15"/>
    </row>
    <row r="109" spans="1:5" ht="13.5">
      <c r="A109" s="31" t="s">
        <v>514</v>
      </c>
      <c r="B109" s="22" t="s">
        <v>517</v>
      </c>
      <c r="C109" t="s">
        <v>109</v>
      </c>
      <c r="D109" s="10"/>
      <c r="E109" s="15"/>
    </row>
    <row r="110" spans="1:5" ht="13.5">
      <c r="A110" s="31" t="s">
        <v>534</v>
      </c>
      <c r="B110" s="22" t="s">
        <v>537</v>
      </c>
      <c r="C110" t="s">
        <v>502</v>
      </c>
      <c r="D110" s="10"/>
      <c r="E110" s="15"/>
    </row>
    <row r="111" spans="1:5" ht="13.5">
      <c r="A111" s="31" t="s">
        <v>516</v>
      </c>
      <c r="B111" s="22" t="s">
        <v>519</v>
      </c>
      <c r="C111" t="s">
        <v>478</v>
      </c>
      <c r="D111" s="10"/>
      <c r="E111" s="16"/>
    </row>
    <row r="112" spans="1:5" ht="13.5">
      <c r="A112" s="31" t="s">
        <v>503</v>
      </c>
      <c r="B112" s="22" t="s">
        <v>504</v>
      </c>
      <c r="C112" t="s">
        <v>505</v>
      </c>
      <c r="D112" s="10"/>
      <c r="E112" s="16"/>
    </row>
    <row r="113" spans="1:5" ht="13.5">
      <c r="A113" s="31" t="s">
        <v>511</v>
      </c>
      <c r="B113" s="22" t="s">
        <v>513</v>
      </c>
      <c r="C113" t="s">
        <v>99</v>
      </c>
      <c r="D113" s="10"/>
      <c r="E113" s="16"/>
    </row>
    <row r="114" spans="1:5" ht="13.5">
      <c r="A114" s="31" t="s">
        <v>540</v>
      </c>
      <c r="B114" s="22" t="s">
        <v>543</v>
      </c>
      <c r="C114" t="s">
        <v>2182</v>
      </c>
      <c r="D114" s="10"/>
      <c r="E114" s="15"/>
    </row>
    <row r="115" spans="1:5" ht="13.5">
      <c r="A115" s="31" t="s">
        <v>530</v>
      </c>
      <c r="B115" s="22" t="s">
        <v>533</v>
      </c>
      <c r="C115" t="s">
        <v>326</v>
      </c>
      <c r="D115" s="10"/>
      <c r="E115" s="15"/>
    </row>
    <row r="116" spans="1:5" ht="13.5">
      <c r="A116" s="31" t="s">
        <v>538</v>
      </c>
      <c r="B116" s="22" t="s">
        <v>541</v>
      </c>
      <c r="C116" t="s">
        <v>99</v>
      </c>
      <c r="D116" s="10"/>
      <c r="E116" s="15"/>
    </row>
    <row r="117" spans="1:5" ht="13.5">
      <c r="A117" s="31" t="s">
        <v>536</v>
      </c>
      <c r="B117" s="22" t="s">
        <v>539</v>
      </c>
      <c r="C117" t="s">
        <v>156</v>
      </c>
      <c r="D117" s="10"/>
      <c r="E117" s="15"/>
    </row>
    <row r="118" spans="1:5" ht="13.5">
      <c r="A118" s="31" t="s">
        <v>518</v>
      </c>
      <c r="B118" s="22" t="s">
        <v>520</v>
      </c>
      <c r="C118" t="s">
        <v>156</v>
      </c>
      <c r="D118" s="10"/>
      <c r="E118" s="15"/>
    </row>
    <row r="119" spans="1:5" ht="13.5">
      <c r="A119" s="31" t="s">
        <v>524</v>
      </c>
      <c r="B119" s="22" t="s">
        <v>527</v>
      </c>
      <c r="C119" t="s">
        <v>136</v>
      </c>
      <c r="D119" s="10"/>
      <c r="E119" s="15"/>
    </row>
    <row r="120" spans="1:5" ht="13.5">
      <c r="A120" s="31" t="s">
        <v>512</v>
      </c>
      <c r="B120" s="22" t="s">
        <v>515</v>
      </c>
      <c r="C120" t="s">
        <v>244</v>
      </c>
      <c r="D120" s="10"/>
      <c r="E120" s="15"/>
    </row>
    <row r="121" spans="1:5" ht="13.5">
      <c r="A121" s="31" t="s">
        <v>500</v>
      </c>
      <c r="B121" s="22" t="s">
        <v>501</v>
      </c>
      <c r="C121" t="s">
        <v>502</v>
      </c>
      <c r="D121" s="10"/>
      <c r="E121" s="7"/>
    </row>
    <row r="122" spans="1:5" ht="13.5">
      <c r="A122" s="31" t="s">
        <v>528</v>
      </c>
      <c r="B122" s="22" t="s">
        <v>531</v>
      </c>
      <c r="C122" t="s">
        <v>65</v>
      </c>
      <c r="D122" s="10"/>
      <c r="E122" s="15"/>
    </row>
    <row r="123" spans="1:5" ht="13.5">
      <c r="A123" s="31" t="s">
        <v>506</v>
      </c>
      <c r="B123" s="22" t="s">
        <v>507</v>
      </c>
      <c r="C123" t="s">
        <v>176</v>
      </c>
      <c r="D123" s="10"/>
      <c r="E123" s="10"/>
    </row>
    <row r="124" spans="1:5" ht="13.5">
      <c r="A124" s="31" t="s">
        <v>521</v>
      </c>
      <c r="B124" s="22" t="s">
        <v>523</v>
      </c>
      <c r="C124" t="s">
        <v>31</v>
      </c>
      <c r="D124" s="10"/>
      <c r="E124" s="15"/>
    </row>
    <row r="125" spans="1:5" ht="12">
      <c r="A125" s="28"/>
      <c r="D125" s="12"/>
      <c r="E125" s="12"/>
    </row>
    <row r="126" spans="1:5" ht="12">
      <c r="A126" s="2" t="s">
        <v>1761</v>
      </c>
      <c r="D126" s="12"/>
      <c r="E126" s="12"/>
    </row>
    <row r="127" spans="1:4" ht="12">
      <c r="A127" s="33" t="s">
        <v>2155</v>
      </c>
      <c r="B127" s="33" t="s">
        <v>2083</v>
      </c>
      <c r="C127" s="33" t="s">
        <v>153</v>
      </c>
      <c r="D127" s="32" t="s">
        <v>2084</v>
      </c>
    </row>
    <row r="128" spans="1:5" ht="12">
      <c r="A128" s="31" t="s">
        <v>526</v>
      </c>
      <c r="B128" s="22" t="s">
        <v>529</v>
      </c>
      <c r="C128" t="s">
        <v>28</v>
      </c>
      <c r="D128" s="13"/>
      <c r="E128" s="4"/>
    </row>
    <row r="129" spans="1:5" ht="13.5">
      <c r="A129" s="31" t="s">
        <v>553</v>
      </c>
      <c r="B129" s="22" t="s">
        <v>556</v>
      </c>
      <c r="C129" t="s">
        <v>478</v>
      </c>
      <c r="D129" s="10"/>
      <c r="E129" s="16"/>
    </row>
    <row r="130" spans="1:5" ht="13.5">
      <c r="A130" s="31" t="s">
        <v>545</v>
      </c>
      <c r="B130" s="22" t="s">
        <v>548</v>
      </c>
      <c r="C130" t="s">
        <v>28</v>
      </c>
      <c r="D130" s="10"/>
      <c r="E130" s="16"/>
    </row>
    <row r="131" spans="1:5" ht="12">
      <c r="A131" s="31" t="s">
        <v>549</v>
      </c>
      <c r="B131" s="22" t="s">
        <v>552</v>
      </c>
      <c r="C131" t="s">
        <v>264</v>
      </c>
      <c r="D131" s="13"/>
      <c r="E131" s="12"/>
    </row>
    <row r="132" spans="1:5" ht="12">
      <c r="A132" s="31" t="s">
        <v>506</v>
      </c>
      <c r="B132" s="22" t="s">
        <v>507</v>
      </c>
      <c r="C132" t="s">
        <v>176</v>
      </c>
      <c r="D132" s="13"/>
      <c r="E132" s="12"/>
    </row>
    <row r="133" spans="1:5" ht="13.5">
      <c r="A133" s="31" t="s">
        <v>547</v>
      </c>
      <c r="B133" s="22" t="s">
        <v>550</v>
      </c>
      <c r="C133" t="s">
        <v>214</v>
      </c>
      <c r="D133" s="10"/>
      <c r="E133" s="12"/>
    </row>
    <row r="134" spans="1:5" ht="13.5">
      <c r="A134" s="31" t="s">
        <v>551</v>
      </c>
      <c r="B134" s="22" t="s">
        <v>554</v>
      </c>
      <c r="C134" t="s">
        <v>112</v>
      </c>
      <c r="D134" s="10"/>
      <c r="E134" s="12"/>
    </row>
    <row r="135" spans="1:5" ht="13.5">
      <c r="A135" s="31" t="s">
        <v>542</v>
      </c>
      <c r="B135" s="22" t="s">
        <v>546</v>
      </c>
      <c r="C135" t="s">
        <v>28</v>
      </c>
      <c r="D135" s="10"/>
      <c r="E135" s="12"/>
    </row>
    <row r="136" spans="1:5" ht="12">
      <c r="A136" s="28"/>
      <c r="D136" s="12"/>
      <c r="E136" s="12"/>
    </row>
    <row r="137" spans="1:5" ht="12">
      <c r="A137" s="2" t="s">
        <v>1762</v>
      </c>
      <c r="D137" s="12"/>
      <c r="E137" s="12"/>
    </row>
    <row r="138" spans="1:5" ht="12">
      <c r="A138" s="33" t="s">
        <v>1898</v>
      </c>
      <c r="B138" s="33" t="s">
        <v>1904</v>
      </c>
      <c r="C138" s="33" t="s">
        <v>62</v>
      </c>
      <c r="D138" s="32" t="s">
        <v>1905</v>
      </c>
      <c r="E138" s="36"/>
    </row>
    <row r="139" spans="1:5" ht="12">
      <c r="A139" s="31" t="s">
        <v>444</v>
      </c>
      <c r="B139" s="22" t="s">
        <v>445</v>
      </c>
      <c r="C139" t="s">
        <v>34</v>
      </c>
      <c r="D139" s="13"/>
      <c r="E139" s="12"/>
    </row>
    <row r="140" spans="1:5" ht="12">
      <c r="A140" s="31" t="s">
        <v>459</v>
      </c>
      <c r="B140" s="22" t="s">
        <v>460</v>
      </c>
      <c r="C140" t="s">
        <v>461</v>
      </c>
      <c r="D140" s="13"/>
      <c r="E140" s="12"/>
    </row>
    <row r="141" spans="1:5" ht="13.5">
      <c r="A141" s="31" t="s">
        <v>583</v>
      </c>
      <c r="B141" s="22" t="s">
        <v>592</v>
      </c>
      <c r="C141" t="s">
        <v>37</v>
      </c>
      <c r="D141" s="10"/>
      <c r="E141" s="15"/>
    </row>
    <row r="142" spans="1:5" ht="12">
      <c r="A142" s="31" t="s">
        <v>573</v>
      </c>
      <c r="B142" s="22" t="s">
        <v>582</v>
      </c>
      <c r="C142" t="s">
        <v>5</v>
      </c>
      <c r="D142" s="13"/>
      <c r="E142" s="12"/>
    </row>
    <row r="143" spans="1:5" ht="13.5">
      <c r="A143" s="31" t="s">
        <v>586</v>
      </c>
      <c r="B143" s="22" t="s">
        <v>594</v>
      </c>
      <c r="C143" t="s">
        <v>150</v>
      </c>
      <c r="D143" s="10"/>
      <c r="E143" s="15"/>
    </row>
    <row r="144" spans="1:5" ht="13.5">
      <c r="A144" s="31" t="s">
        <v>558</v>
      </c>
      <c r="B144" s="22" t="s">
        <v>563</v>
      </c>
      <c r="C144" t="s">
        <v>8</v>
      </c>
      <c r="D144" s="10"/>
      <c r="E144" s="15"/>
    </row>
    <row r="145" spans="1:5" ht="13.5">
      <c r="A145" s="31" t="s">
        <v>560</v>
      </c>
      <c r="B145" s="22" t="s">
        <v>565</v>
      </c>
      <c r="C145" t="s">
        <v>150</v>
      </c>
      <c r="D145" s="10"/>
      <c r="E145" s="15"/>
    </row>
    <row r="146" spans="1:5" ht="12">
      <c r="A146" s="31" t="s">
        <v>575</v>
      </c>
      <c r="B146" s="22" t="s">
        <v>584</v>
      </c>
      <c r="C146" t="s">
        <v>585</v>
      </c>
      <c r="D146" s="13"/>
      <c r="E146" s="12"/>
    </row>
    <row r="147" spans="1:5" ht="13.5">
      <c r="A147" s="31" t="s">
        <v>566</v>
      </c>
      <c r="B147" s="22" t="s">
        <v>574</v>
      </c>
      <c r="C147" t="s">
        <v>237</v>
      </c>
      <c r="D147" s="10"/>
      <c r="E147" s="15"/>
    </row>
    <row r="148" spans="1:5" ht="12">
      <c r="A148" s="31" t="s">
        <v>406</v>
      </c>
      <c r="B148" s="22" t="s">
        <v>407</v>
      </c>
      <c r="C148" t="s">
        <v>408</v>
      </c>
      <c r="D148" s="13"/>
      <c r="E148" s="12"/>
    </row>
    <row r="149" spans="1:5" ht="13.5">
      <c r="A149" s="31" t="s">
        <v>579</v>
      </c>
      <c r="B149" s="22" t="s">
        <v>589</v>
      </c>
      <c r="C149" t="s">
        <v>267</v>
      </c>
      <c r="D149" s="10"/>
      <c r="E149" s="15"/>
    </row>
    <row r="150" spans="1:5" ht="13.5">
      <c r="A150" s="31" t="s">
        <v>571</v>
      </c>
      <c r="B150" s="22" t="s">
        <v>580</v>
      </c>
      <c r="C150" t="s">
        <v>214</v>
      </c>
      <c r="D150" s="10"/>
      <c r="E150" s="15"/>
    </row>
    <row r="151" spans="1:5" ht="13.5">
      <c r="A151" s="31" t="s">
        <v>370</v>
      </c>
      <c r="B151" s="22" t="s">
        <v>371</v>
      </c>
      <c r="C151" t="s">
        <v>207</v>
      </c>
      <c r="D151" s="10"/>
      <c r="E151" s="12"/>
    </row>
    <row r="152" spans="1:5" ht="13.5">
      <c r="A152" s="31" t="s">
        <v>555</v>
      </c>
      <c r="B152" s="22" t="s">
        <v>559</v>
      </c>
      <c r="C152" t="s">
        <v>14</v>
      </c>
      <c r="D152" s="10"/>
      <c r="E152" s="12"/>
    </row>
    <row r="153" spans="1:5" ht="13.5">
      <c r="A153" s="31" t="s">
        <v>557</v>
      </c>
      <c r="B153" s="22" t="s">
        <v>561</v>
      </c>
      <c r="C153" t="s">
        <v>237</v>
      </c>
      <c r="D153" s="10"/>
      <c r="E153" s="12"/>
    </row>
    <row r="154" spans="1:5" ht="13.5">
      <c r="A154" s="31" t="s">
        <v>562</v>
      </c>
      <c r="B154" s="22" t="s">
        <v>570</v>
      </c>
      <c r="C154" t="s">
        <v>65</v>
      </c>
      <c r="D154" s="10"/>
      <c r="E154" s="12"/>
    </row>
    <row r="155" spans="1:5" ht="13.5">
      <c r="A155" s="31" t="s">
        <v>396</v>
      </c>
      <c r="B155" s="22" t="s">
        <v>397</v>
      </c>
      <c r="C155" t="s">
        <v>125</v>
      </c>
      <c r="D155" s="10"/>
      <c r="E155" s="12"/>
    </row>
    <row r="156" spans="1:5" ht="13.5">
      <c r="A156" s="31" t="s">
        <v>564</v>
      </c>
      <c r="B156" s="22" t="s">
        <v>572</v>
      </c>
      <c r="C156" t="s">
        <v>249</v>
      </c>
      <c r="D156" s="10"/>
      <c r="E156" s="12"/>
    </row>
    <row r="157" spans="1:5" ht="13.5">
      <c r="A157" s="31" t="s">
        <v>568</v>
      </c>
      <c r="B157" s="22" t="s">
        <v>576</v>
      </c>
      <c r="C157" t="s">
        <v>37</v>
      </c>
      <c r="D157" s="10"/>
      <c r="E157" s="12"/>
    </row>
    <row r="158" spans="1:5" ht="13.5">
      <c r="A158" s="31" t="s">
        <v>577</v>
      </c>
      <c r="B158" s="22" t="s">
        <v>587</v>
      </c>
      <c r="C158" t="s">
        <v>28</v>
      </c>
      <c r="D158" s="10"/>
      <c r="E158" s="12"/>
    </row>
    <row r="159" spans="1:5" ht="13.5">
      <c r="A159" s="31" t="s">
        <v>581</v>
      </c>
      <c r="B159" s="22" t="s">
        <v>590</v>
      </c>
      <c r="C159" t="s">
        <v>92</v>
      </c>
      <c r="D159" s="10"/>
      <c r="E159" s="12"/>
    </row>
    <row r="160" spans="1:5" ht="12">
      <c r="A160" s="28"/>
      <c r="D160" s="12"/>
      <c r="E160" s="12"/>
    </row>
    <row r="161" spans="1:5" ht="12">
      <c r="A161" s="2" t="s">
        <v>1763</v>
      </c>
      <c r="D161" s="12"/>
      <c r="E161" s="12"/>
    </row>
    <row r="162" spans="1:5" ht="12">
      <c r="A162" s="33" t="s">
        <v>1998</v>
      </c>
      <c r="B162" s="33" t="s">
        <v>2008</v>
      </c>
      <c r="C162" s="33" t="s">
        <v>65</v>
      </c>
      <c r="D162" s="32" t="s">
        <v>2009</v>
      </c>
      <c r="E162" s="36"/>
    </row>
    <row r="163" spans="1:5" ht="12">
      <c r="A163" s="31" t="s">
        <v>482</v>
      </c>
      <c r="B163" t="s">
        <v>483</v>
      </c>
      <c r="C163" t="s">
        <v>31</v>
      </c>
      <c r="D163" s="13"/>
      <c r="E163" s="12"/>
    </row>
    <row r="164" spans="1:5" ht="13.5">
      <c r="A164" s="31" t="s">
        <v>588</v>
      </c>
      <c r="B164" t="s">
        <v>595</v>
      </c>
      <c r="C164" t="s">
        <v>34</v>
      </c>
      <c r="D164" s="10"/>
      <c r="E164" s="12"/>
    </row>
    <row r="165" spans="1:5" ht="13.5">
      <c r="A165" s="31" t="s">
        <v>591</v>
      </c>
      <c r="B165" t="s">
        <v>599</v>
      </c>
      <c r="C165" t="s">
        <v>68</v>
      </c>
      <c r="D165" s="10"/>
      <c r="E165" s="12"/>
    </row>
    <row r="166" spans="1:5" ht="13.5">
      <c r="A166" s="31" t="s">
        <v>593</v>
      </c>
      <c r="B166" t="s">
        <v>601</v>
      </c>
      <c r="C166" t="s">
        <v>244</v>
      </c>
      <c r="D166" s="10"/>
      <c r="E166" s="12"/>
    </row>
    <row r="167" spans="1:5" ht="13.5">
      <c r="A167" s="31" t="s">
        <v>596</v>
      </c>
      <c r="B167" t="s">
        <v>603</v>
      </c>
      <c r="C167" t="s">
        <v>270</v>
      </c>
      <c r="D167" s="10"/>
      <c r="E167" s="12"/>
    </row>
    <row r="168" spans="1:5" ht="13.5">
      <c r="A168" s="31" t="s">
        <v>598</v>
      </c>
      <c r="B168" t="s">
        <v>605</v>
      </c>
      <c r="C168" t="s">
        <v>190</v>
      </c>
      <c r="D168" s="10"/>
      <c r="E168" s="12"/>
    </row>
    <row r="169" spans="1:5" ht="13.5">
      <c r="A169" s="31" t="s">
        <v>600</v>
      </c>
      <c r="B169" t="s">
        <v>607</v>
      </c>
      <c r="C169" t="s">
        <v>109</v>
      </c>
      <c r="D169" s="10"/>
      <c r="E169" s="12"/>
    </row>
    <row r="170" spans="1:5" ht="13.5">
      <c r="A170" s="31" t="s">
        <v>602</v>
      </c>
      <c r="B170" t="s">
        <v>609</v>
      </c>
      <c r="C170" t="s">
        <v>190</v>
      </c>
      <c r="D170" s="10"/>
      <c r="E170" s="12"/>
    </row>
    <row r="171" spans="1:5" ht="12">
      <c r="A171" s="31" t="s">
        <v>528</v>
      </c>
      <c r="B171" t="s">
        <v>531</v>
      </c>
      <c r="C171" t="s">
        <v>65</v>
      </c>
      <c r="D171" s="13"/>
      <c r="E171" s="12"/>
    </row>
    <row r="172" spans="1:5" ht="13.5">
      <c r="A172" s="31" t="s">
        <v>604</v>
      </c>
      <c r="B172" t="s">
        <v>612</v>
      </c>
      <c r="C172" t="s">
        <v>613</v>
      </c>
      <c r="D172" s="10"/>
      <c r="E172" s="12"/>
    </row>
    <row r="173" spans="1:5" ht="12">
      <c r="A173" s="31" t="s">
        <v>606</v>
      </c>
      <c r="B173" t="s">
        <v>615</v>
      </c>
      <c r="C173" t="s">
        <v>68</v>
      </c>
      <c r="D173" s="13"/>
      <c r="E173" s="12"/>
    </row>
    <row r="174" spans="1:5" ht="12">
      <c r="A174" s="31" t="s">
        <v>579</v>
      </c>
      <c r="B174" t="s">
        <v>589</v>
      </c>
      <c r="C174" t="s">
        <v>267</v>
      </c>
      <c r="D174" s="13"/>
      <c r="E174" s="12"/>
    </row>
    <row r="175" spans="1:5" ht="12">
      <c r="A175" s="31" t="s">
        <v>459</v>
      </c>
      <c r="B175" t="s">
        <v>460</v>
      </c>
      <c r="C175" t="s">
        <v>461</v>
      </c>
      <c r="D175" s="13"/>
      <c r="E175" s="12"/>
    </row>
    <row r="176" spans="1:5" ht="12">
      <c r="A176" s="31" t="s">
        <v>581</v>
      </c>
      <c r="B176" t="s">
        <v>590</v>
      </c>
      <c r="C176" t="s">
        <v>92</v>
      </c>
      <c r="D176" s="13"/>
      <c r="E176" s="12"/>
    </row>
    <row r="177" spans="1:5" ht="13.5">
      <c r="A177" s="31" t="s">
        <v>608</v>
      </c>
      <c r="B177" t="s">
        <v>617</v>
      </c>
      <c r="C177" t="s">
        <v>62</v>
      </c>
      <c r="D177" s="10"/>
      <c r="E177" s="12"/>
    </row>
    <row r="178" spans="1:5" ht="13.5">
      <c r="A178" s="31" t="s">
        <v>610</v>
      </c>
      <c r="B178" t="s">
        <v>619</v>
      </c>
      <c r="C178" t="s">
        <v>620</v>
      </c>
      <c r="D178" s="10"/>
      <c r="E178" s="12"/>
    </row>
    <row r="179" spans="1:5" ht="13.5">
      <c r="A179" s="31" t="s">
        <v>611</v>
      </c>
      <c r="B179" t="s">
        <v>622</v>
      </c>
      <c r="C179" t="s">
        <v>49</v>
      </c>
      <c r="D179" s="10"/>
      <c r="E179" s="12"/>
    </row>
    <row r="180" spans="1:5" ht="13.5">
      <c r="A180" s="31" t="s">
        <v>614</v>
      </c>
      <c r="B180" t="s">
        <v>624</v>
      </c>
      <c r="C180" t="s">
        <v>68</v>
      </c>
      <c r="D180" s="10"/>
      <c r="E180" s="12"/>
    </row>
    <row r="181" spans="1:5" ht="12">
      <c r="A181" s="28"/>
      <c r="D181" s="12"/>
      <c r="E181" s="12"/>
    </row>
    <row r="182" spans="1:5" ht="12">
      <c r="A182" s="2" t="s">
        <v>1764</v>
      </c>
      <c r="D182" s="12"/>
      <c r="E182" s="12"/>
    </row>
    <row r="183" spans="1:5" ht="12">
      <c r="A183" s="33" t="s">
        <v>2019</v>
      </c>
      <c r="B183" s="33" t="s">
        <v>2020</v>
      </c>
      <c r="C183" s="33" t="s">
        <v>270</v>
      </c>
      <c r="D183" s="32" t="s">
        <v>2021</v>
      </c>
      <c r="E183" s="36"/>
    </row>
    <row r="184" spans="1:5" ht="13.5">
      <c r="A184" s="31" t="s">
        <v>616</v>
      </c>
      <c r="B184" t="s">
        <v>626</v>
      </c>
      <c r="C184" t="s">
        <v>34</v>
      </c>
      <c r="D184" s="10"/>
      <c r="E184" s="12"/>
    </row>
    <row r="185" spans="1:5" ht="13.5">
      <c r="A185" s="31" t="s">
        <v>618</v>
      </c>
      <c r="B185" t="s">
        <v>628</v>
      </c>
      <c r="C185" t="s">
        <v>109</v>
      </c>
      <c r="D185" s="10"/>
      <c r="E185" s="12"/>
    </row>
    <row r="186" spans="1:5" ht="13.5">
      <c r="A186" s="31" t="s">
        <v>621</v>
      </c>
      <c r="B186" t="s">
        <v>630</v>
      </c>
      <c r="C186" t="s">
        <v>57</v>
      </c>
      <c r="D186" s="10"/>
      <c r="E186" s="12"/>
    </row>
    <row r="187" spans="1:5" ht="12">
      <c r="A187" s="31" t="s">
        <v>390</v>
      </c>
      <c r="B187" t="s">
        <v>391</v>
      </c>
      <c r="C187" t="s">
        <v>40</v>
      </c>
      <c r="D187" s="13"/>
      <c r="E187" s="12"/>
    </row>
    <row r="188" spans="1:5" ht="12">
      <c r="A188" s="31" t="s">
        <v>623</v>
      </c>
      <c r="B188" t="s">
        <v>632</v>
      </c>
      <c r="C188" t="s">
        <v>190</v>
      </c>
      <c r="D188" s="13"/>
      <c r="E188" s="12"/>
    </row>
    <row r="189" spans="1:5" ht="13.5">
      <c r="A189" s="31" t="s">
        <v>625</v>
      </c>
      <c r="B189" t="s">
        <v>634</v>
      </c>
      <c r="C189" t="s">
        <v>34</v>
      </c>
      <c r="D189" s="10"/>
      <c r="E189" s="12"/>
    </row>
    <row r="190" spans="1:5" ht="13.5">
      <c r="A190" s="31" t="s">
        <v>627</v>
      </c>
      <c r="B190" t="s">
        <v>636</v>
      </c>
      <c r="C190" t="s">
        <v>109</v>
      </c>
      <c r="D190" s="10"/>
      <c r="E190" s="12"/>
    </row>
    <row r="191" spans="1:5" ht="13.5">
      <c r="A191" s="31" t="s">
        <v>629</v>
      </c>
      <c r="B191" t="s">
        <v>638</v>
      </c>
      <c r="C191" t="s">
        <v>237</v>
      </c>
      <c r="D191" s="10"/>
      <c r="E191" s="12"/>
    </row>
    <row r="192" spans="1:5" ht="13.5">
      <c r="A192" s="31" t="s">
        <v>631</v>
      </c>
      <c r="B192" t="s">
        <v>640</v>
      </c>
      <c r="C192" t="s">
        <v>150</v>
      </c>
      <c r="D192" s="10"/>
      <c r="E192" s="12"/>
    </row>
    <row r="193" spans="1:5" ht="12">
      <c r="A193" s="31" t="s">
        <v>633</v>
      </c>
      <c r="B193" t="s">
        <v>646</v>
      </c>
      <c r="C193" t="s">
        <v>332</v>
      </c>
      <c r="D193" s="13"/>
      <c r="E193" s="12"/>
    </row>
    <row r="194" spans="1:5" ht="13.5">
      <c r="A194" s="31" t="s">
        <v>635</v>
      </c>
      <c r="B194" t="s">
        <v>650</v>
      </c>
      <c r="C194" t="s">
        <v>147</v>
      </c>
      <c r="D194" s="10"/>
      <c r="E194" s="12"/>
    </row>
    <row r="195" spans="1:5" ht="12">
      <c r="A195" s="28"/>
      <c r="D195" s="12"/>
      <c r="E195" s="12"/>
    </row>
    <row r="196" spans="1:5" ht="12">
      <c r="A196" s="2" t="s">
        <v>1765</v>
      </c>
      <c r="D196" s="12"/>
      <c r="E196" s="12"/>
    </row>
    <row r="197" spans="1:5" ht="12">
      <c r="A197" s="33" t="s">
        <v>2002</v>
      </c>
      <c r="B197" s="33" t="s">
        <v>2003</v>
      </c>
      <c r="C197" s="33" t="s">
        <v>2004</v>
      </c>
      <c r="D197" s="32" t="s">
        <v>2005</v>
      </c>
      <c r="E197" s="36"/>
    </row>
    <row r="198" spans="1:5" ht="12">
      <c r="A198" s="31" t="s">
        <v>484</v>
      </c>
      <c r="B198" t="s">
        <v>485</v>
      </c>
      <c r="C198" t="s">
        <v>17</v>
      </c>
      <c r="D198" s="13"/>
      <c r="E198" s="12"/>
    </row>
    <row r="199" spans="1:5" ht="13.5">
      <c r="A199" s="31" t="s">
        <v>637</v>
      </c>
      <c r="B199" s="5" t="s">
        <v>952</v>
      </c>
      <c r="C199" s="21" t="s">
        <v>1874</v>
      </c>
      <c r="D199" s="15"/>
      <c r="E199" s="12"/>
    </row>
    <row r="200" spans="1:5" ht="13.5">
      <c r="A200" s="31" t="s">
        <v>639</v>
      </c>
      <c r="B200" t="s">
        <v>652</v>
      </c>
      <c r="C200" t="s">
        <v>176</v>
      </c>
      <c r="D200" s="10"/>
      <c r="E200" s="12"/>
    </row>
    <row r="201" spans="1:5" ht="12">
      <c r="A201" s="31" t="s">
        <v>383</v>
      </c>
      <c r="B201" t="s">
        <v>384</v>
      </c>
      <c r="C201" t="s">
        <v>332</v>
      </c>
      <c r="D201" s="13"/>
      <c r="E201" s="12"/>
    </row>
    <row r="202" spans="1:5" ht="12">
      <c r="A202" s="31" t="s">
        <v>588</v>
      </c>
      <c r="B202" t="s">
        <v>595</v>
      </c>
      <c r="C202" t="s">
        <v>34</v>
      </c>
      <c r="D202" s="13"/>
      <c r="E202" s="12"/>
    </row>
    <row r="203" spans="1:5" ht="12">
      <c r="A203" s="31" t="s">
        <v>385</v>
      </c>
      <c r="B203" t="s">
        <v>386</v>
      </c>
      <c r="C203" t="s">
        <v>387</v>
      </c>
      <c r="D203" s="13"/>
      <c r="E203" s="12"/>
    </row>
    <row r="204" spans="1:5" ht="12">
      <c r="A204" s="31" t="s">
        <v>593</v>
      </c>
      <c r="B204" t="s">
        <v>601</v>
      </c>
      <c r="C204" t="s">
        <v>244</v>
      </c>
      <c r="D204" s="13"/>
      <c r="E204" s="12"/>
    </row>
    <row r="205" spans="1:5" ht="12">
      <c r="A205" s="31" t="s">
        <v>564</v>
      </c>
      <c r="B205" t="s">
        <v>572</v>
      </c>
      <c r="C205" t="s">
        <v>249</v>
      </c>
      <c r="D205" s="13"/>
      <c r="E205" s="12"/>
    </row>
    <row r="206" spans="1:5" ht="12">
      <c r="A206" s="31" t="s">
        <v>598</v>
      </c>
      <c r="B206" t="s">
        <v>605</v>
      </c>
      <c r="C206" t="s">
        <v>190</v>
      </c>
      <c r="D206" s="13"/>
      <c r="E206" s="12"/>
    </row>
    <row r="207" spans="1:5" ht="12">
      <c r="A207" s="31" t="s">
        <v>415</v>
      </c>
      <c r="B207" t="s">
        <v>416</v>
      </c>
      <c r="C207" t="s">
        <v>417</v>
      </c>
      <c r="D207" s="13"/>
      <c r="E207" s="12"/>
    </row>
    <row r="208" spans="1:5" ht="12">
      <c r="A208" s="31" t="s">
        <v>602</v>
      </c>
      <c r="B208" t="s">
        <v>609</v>
      </c>
      <c r="C208" t="s">
        <v>190</v>
      </c>
      <c r="D208" s="13"/>
      <c r="E208" s="12"/>
    </row>
    <row r="209" spans="1:5" ht="13.5">
      <c r="A209" s="31" t="s">
        <v>641</v>
      </c>
      <c r="B209" t="s">
        <v>654</v>
      </c>
      <c r="C209" t="s">
        <v>153</v>
      </c>
      <c r="D209" s="10"/>
      <c r="E209" s="12"/>
    </row>
    <row r="210" spans="1:5" ht="12">
      <c r="A210" s="31" t="s">
        <v>432</v>
      </c>
      <c r="B210" t="s">
        <v>433</v>
      </c>
      <c r="C210" t="s">
        <v>37</v>
      </c>
      <c r="D210" s="13"/>
      <c r="E210" s="12"/>
    </row>
    <row r="211" spans="1:5" ht="12">
      <c r="A211" s="31" t="s">
        <v>528</v>
      </c>
      <c r="B211" t="s">
        <v>531</v>
      </c>
      <c r="C211" t="s">
        <v>65</v>
      </c>
      <c r="D211" s="13"/>
      <c r="E211" s="12"/>
    </row>
    <row r="212" spans="1:5" ht="13.5">
      <c r="A212" s="31" t="s">
        <v>606</v>
      </c>
      <c r="B212" t="s">
        <v>615</v>
      </c>
      <c r="C212" t="s">
        <v>68</v>
      </c>
      <c r="D212" s="10"/>
      <c r="E212" s="12"/>
    </row>
    <row r="213" spans="1:5" ht="13.5">
      <c r="A213" s="31" t="s">
        <v>643</v>
      </c>
      <c r="B213" t="s">
        <v>656</v>
      </c>
      <c r="C213" t="s">
        <v>104</v>
      </c>
      <c r="D213" s="10"/>
      <c r="E213" s="12"/>
    </row>
    <row r="214" spans="1:5" ht="12">
      <c r="A214" s="31" t="s">
        <v>459</v>
      </c>
      <c r="B214" t="s">
        <v>460</v>
      </c>
      <c r="C214" t="s">
        <v>461</v>
      </c>
      <c r="D214" s="13"/>
      <c r="E214" s="12"/>
    </row>
    <row r="215" spans="1:5" ht="12">
      <c r="A215" s="31" t="s">
        <v>462</v>
      </c>
      <c r="B215" t="s">
        <v>463</v>
      </c>
      <c r="C215" t="s">
        <v>159</v>
      </c>
      <c r="D215" s="13"/>
      <c r="E215" s="12"/>
    </row>
    <row r="216" spans="1:5" ht="12">
      <c r="A216" s="31" t="s">
        <v>474</v>
      </c>
      <c r="B216" t="s">
        <v>475</v>
      </c>
      <c r="C216" t="s">
        <v>99</v>
      </c>
      <c r="D216" s="13"/>
      <c r="E216" s="12"/>
    </row>
    <row r="217" spans="1:5" ht="12">
      <c r="A217" s="28"/>
      <c r="D217" s="12"/>
      <c r="E217" s="12"/>
    </row>
    <row r="218" spans="1:5" ht="12">
      <c r="A218" s="2" t="s">
        <v>1766</v>
      </c>
      <c r="D218" s="12"/>
      <c r="E218" s="12"/>
    </row>
    <row r="219" spans="1:5" ht="12">
      <c r="A219" s="33" t="s">
        <v>1998</v>
      </c>
      <c r="B219" s="33" t="s">
        <v>2126</v>
      </c>
      <c r="C219" s="33" t="s">
        <v>5</v>
      </c>
      <c r="D219" s="32" t="s">
        <v>2127</v>
      </c>
      <c r="E219" s="36"/>
    </row>
    <row r="220" spans="1:5" ht="12">
      <c r="A220" s="31" t="s">
        <v>639</v>
      </c>
      <c r="B220" t="s">
        <v>652</v>
      </c>
      <c r="C220" t="s">
        <v>176</v>
      </c>
      <c r="D220" s="13"/>
      <c r="E220" s="12"/>
    </row>
    <row r="221" spans="1:5" ht="13.5">
      <c r="A221" s="31" t="s">
        <v>645</v>
      </c>
      <c r="B221" t="s">
        <v>658</v>
      </c>
      <c r="C221" t="s">
        <v>659</v>
      </c>
      <c r="D221" s="10"/>
      <c r="E221" s="12"/>
    </row>
    <row r="222" spans="1:5" ht="12">
      <c r="A222" s="31" t="s">
        <v>415</v>
      </c>
      <c r="B222" t="s">
        <v>416</v>
      </c>
      <c r="C222" t="s">
        <v>417</v>
      </c>
      <c r="D222" s="13"/>
      <c r="E222" s="12"/>
    </row>
    <row r="223" spans="1:5" ht="13.5">
      <c r="A223" s="31" t="s">
        <v>647</v>
      </c>
      <c r="B223" t="s">
        <v>660</v>
      </c>
      <c r="C223" t="s">
        <v>28</v>
      </c>
      <c r="D223" s="10"/>
      <c r="E223" s="12"/>
    </row>
    <row r="224" spans="1:5" ht="12">
      <c r="A224" s="31" t="s">
        <v>579</v>
      </c>
      <c r="B224" t="s">
        <v>589</v>
      </c>
      <c r="C224" t="s">
        <v>267</v>
      </c>
      <c r="D224" s="13"/>
      <c r="E224" s="12"/>
    </row>
    <row r="225" spans="1:5" ht="12">
      <c r="A225" s="31" t="s">
        <v>643</v>
      </c>
      <c r="B225" t="s">
        <v>656</v>
      </c>
      <c r="C225" t="s">
        <v>104</v>
      </c>
      <c r="D225" s="13"/>
      <c r="E225" s="12"/>
    </row>
    <row r="226" spans="1:5" ht="12">
      <c r="A226" s="31" t="s">
        <v>649</v>
      </c>
      <c r="B226" t="s">
        <v>661</v>
      </c>
      <c r="C226" t="s">
        <v>28</v>
      </c>
      <c r="D226" s="13"/>
      <c r="E226" s="12"/>
    </row>
    <row r="227" spans="1:5" ht="13.5">
      <c r="A227" s="31" t="s">
        <v>651</v>
      </c>
      <c r="B227" t="s">
        <v>662</v>
      </c>
      <c r="C227" t="s">
        <v>62</v>
      </c>
      <c r="D227" s="10"/>
      <c r="E227" s="12"/>
    </row>
    <row r="228" spans="1:5" ht="12">
      <c r="A228" s="28"/>
      <c r="D228" s="12"/>
      <c r="E228" s="12"/>
    </row>
    <row r="229" spans="1:5" ht="12">
      <c r="A229" s="2" t="s">
        <v>1767</v>
      </c>
      <c r="D229" s="12"/>
      <c r="E229" s="12"/>
    </row>
    <row r="230" spans="1:5" ht="12">
      <c r="A230" s="33" t="s">
        <v>1953</v>
      </c>
      <c r="B230" s="33" t="s">
        <v>2098</v>
      </c>
      <c r="C230" s="33" t="s">
        <v>28</v>
      </c>
      <c r="D230" s="32" t="s">
        <v>2103</v>
      </c>
      <c r="E230" s="36"/>
    </row>
    <row r="231" spans="1:5" ht="12">
      <c r="A231" s="31" t="s">
        <v>370</v>
      </c>
      <c r="B231" t="s">
        <v>371</v>
      </c>
      <c r="C231" t="s">
        <v>207</v>
      </c>
      <c r="D231" s="13"/>
      <c r="E231" s="12"/>
    </row>
    <row r="232" spans="1:5" ht="12">
      <c r="A232" s="31" t="s">
        <v>591</v>
      </c>
      <c r="B232" t="s">
        <v>599</v>
      </c>
      <c r="C232" t="s">
        <v>68</v>
      </c>
      <c r="D232" s="13"/>
      <c r="E232" s="12"/>
    </row>
    <row r="233" spans="1:5" ht="12">
      <c r="A233" s="31" t="s">
        <v>653</v>
      </c>
      <c r="B233" t="s">
        <v>663</v>
      </c>
      <c r="C233" t="s">
        <v>54</v>
      </c>
      <c r="D233" s="13"/>
      <c r="E233" s="12"/>
    </row>
    <row r="234" spans="1:5" ht="12">
      <c r="A234" s="31" t="s">
        <v>409</v>
      </c>
      <c r="B234" t="s">
        <v>410</v>
      </c>
      <c r="C234" t="s">
        <v>112</v>
      </c>
      <c r="D234" s="13"/>
      <c r="E234" s="12"/>
    </row>
    <row r="235" spans="1:5" ht="12">
      <c r="A235" s="31" t="s">
        <v>459</v>
      </c>
      <c r="B235" t="s">
        <v>460</v>
      </c>
      <c r="C235" t="s">
        <v>461</v>
      </c>
      <c r="D235" s="13"/>
      <c r="E235" s="12"/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1"/>
  <sheetViews>
    <sheetView workbookViewId="0" topLeftCell="A140">
      <selection activeCell="G158" sqref="G158"/>
    </sheetView>
  </sheetViews>
  <sheetFormatPr defaultColWidth="8.8515625" defaultRowHeight="12.75"/>
  <cols>
    <col min="1" max="1" width="8.8515625" style="0" customWidth="1"/>
    <col min="2" max="2" width="27.421875" style="0" customWidth="1"/>
    <col min="3" max="3" width="27.140625" style="0" customWidth="1"/>
    <col min="4" max="4" width="11.140625" style="0" customWidth="1"/>
  </cols>
  <sheetData>
    <row r="1" spans="1:5" ht="12">
      <c r="A1" s="2" t="s">
        <v>1768</v>
      </c>
      <c r="D1" s="12"/>
      <c r="E1" s="12"/>
    </row>
    <row r="2" spans="1:5" ht="12">
      <c r="A2" s="42" t="s">
        <v>1920</v>
      </c>
      <c r="B2" s="42" t="s">
        <v>2052</v>
      </c>
      <c r="C2" s="42" t="s">
        <v>125</v>
      </c>
      <c r="D2" s="32" t="s">
        <v>2061</v>
      </c>
      <c r="E2" s="36"/>
    </row>
    <row r="3" spans="1:5" ht="12">
      <c r="A3" s="31">
        <v>359</v>
      </c>
      <c r="B3" t="s">
        <v>683</v>
      </c>
      <c r="C3" t="s">
        <v>305</v>
      </c>
      <c r="D3" s="13"/>
      <c r="E3" s="12"/>
    </row>
    <row r="4" spans="1:5" ht="13.5">
      <c r="A4" s="31" t="s">
        <v>701</v>
      </c>
      <c r="B4" t="s">
        <v>702</v>
      </c>
      <c r="C4" t="s">
        <v>403</v>
      </c>
      <c r="D4" s="10"/>
      <c r="E4" s="15"/>
    </row>
    <row r="5" spans="1:5" ht="13.5">
      <c r="A5" s="31" t="s">
        <v>697</v>
      </c>
      <c r="B5" t="s">
        <v>698</v>
      </c>
      <c r="C5" t="s">
        <v>5</v>
      </c>
      <c r="D5" s="10"/>
      <c r="E5" s="15"/>
    </row>
    <row r="6" spans="1:5" ht="13.5">
      <c r="A6" s="31" t="s">
        <v>707</v>
      </c>
      <c r="B6" t="s">
        <v>708</v>
      </c>
      <c r="C6" t="s">
        <v>267</v>
      </c>
      <c r="D6" s="10"/>
      <c r="E6" s="15"/>
    </row>
    <row r="7" spans="1:5" ht="13.5">
      <c r="A7" s="31" t="s">
        <v>720</v>
      </c>
      <c r="B7" t="s">
        <v>721</v>
      </c>
      <c r="C7" t="s">
        <v>193</v>
      </c>
      <c r="D7" s="13"/>
      <c r="E7" s="8"/>
    </row>
    <row r="8" spans="1:5" ht="13.5">
      <c r="A8" s="31" t="s">
        <v>740</v>
      </c>
      <c r="B8" t="s">
        <v>741</v>
      </c>
      <c r="C8" t="s">
        <v>28</v>
      </c>
      <c r="D8" s="10"/>
      <c r="E8" s="15"/>
    </row>
    <row r="9" spans="1:5" ht="13.5">
      <c r="A9" s="31" t="s">
        <v>692</v>
      </c>
      <c r="B9" t="s">
        <v>693</v>
      </c>
      <c r="C9" t="s">
        <v>694</v>
      </c>
      <c r="D9" s="10"/>
      <c r="E9" s="15"/>
    </row>
    <row r="10" spans="1:5" ht="13.5">
      <c r="A10" s="31" t="s">
        <v>766</v>
      </c>
      <c r="B10" t="s">
        <v>767</v>
      </c>
      <c r="C10" t="s">
        <v>125</v>
      </c>
      <c r="D10" s="10"/>
      <c r="E10" s="15"/>
    </row>
    <row r="11" spans="1:5" ht="13.5">
      <c r="A11" s="31"/>
      <c r="B11" t="s">
        <v>689</v>
      </c>
      <c r="C11" t="s">
        <v>290</v>
      </c>
      <c r="D11" s="10"/>
      <c r="E11" s="15"/>
    </row>
    <row r="12" spans="1:5" ht="12">
      <c r="A12" s="31" t="s">
        <v>724</v>
      </c>
      <c r="B12" t="s">
        <v>725</v>
      </c>
      <c r="C12" t="s">
        <v>578</v>
      </c>
      <c r="D12" s="13"/>
      <c r="E12" s="12"/>
    </row>
    <row r="13" spans="1:5" ht="13.5">
      <c r="A13" s="31" t="s">
        <v>734</v>
      </c>
      <c r="B13" t="s">
        <v>735</v>
      </c>
      <c r="C13" t="s">
        <v>150</v>
      </c>
      <c r="D13" s="10"/>
      <c r="E13" s="15"/>
    </row>
    <row r="14" spans="1:5" ht="13.5">
      <c r="A14" s="31" t="s">
        <v>751</v>
      </c>
      <c r="B14" t="s">
        <v>752</v>
      </c>
      <c r="C14" t="s">
        <v>176</v>
      </c>
      <c r="D14" s="10"/>
      <c r="E14" s="15"/>
    </row>
    <row r="15" spans="1:5" ht="13.5">
      <c r="A15" s="31" t="s">
        <v>744</v>
      </c>
      <c r="B15" t="s">
        <v>745</v>
      </c>
      <c r="C15" t="s">
        <v>746</v>
      </c>
      <c r="D15" s="13"/>
      <c r="E15" s="11"/>
    </row>
    <row r="16" spans="1:5" ht="13.5">
      <c r="A16" s="31" t="s">
        <v>730</v>
      </c>
      <c r="B16" t="s">
        <v>731</v>
      </c>
      <c r="C16" t="s">
        <v>92</v>
      </c>
      <c r="D16" s="10"/>
      <c r="E16" s="15"/>
    </row>
    <row r="17" spans="1:5" ht="13.5">
      <c r="A17" s="31" t="s">
        <v>668</v>
      </c>
      <c r="B17" t="s">
        <v>669</v>
      </c>
      <c r="C17" t="s">
        <v>176</v>
      </c>
      <c r="D17" s="10"/>
      <c r="E17" s="15"/>
    </row>
    <row r="18" spans="1:5" ht="13.5">
      <c r="A18" s="31" t="s">
        <v>678</v>
      </c>
      <c r="B18" t="s">
        <v>679</v>
      </c>
      <c r="C18" t="s">
        <v>448</v>
      </c>
      <c r="D18" s="10"/>
      <c r="E18" s="15"/>
    </row>
    <row r="19" spans="1:5" ht="13.5">
      <c r="A19" s="31" t="s">
        <v>768</v>
      </c>
      <c r="B19" t="s">
        <v>769</v>
      </c>
      <c r="C19" t="s">
        <v>14</v>
      </c>
      <c r="D19" s="10"/>
      <c r="E19" s="15"/>
    </row>
    <row r="20" spans="1:5" ht="13.5">
      <c r="A20" s="31" t="s">
        <v>703</v>
      </c>
      <c r="B20" t="s">
        <v>704</v>
      </c>
      <c r="C20" t="s">
        <v>112</v>
      </c>
      <c r="D20" s="10"/>
      <c r="E20" s="15"/>
    </row>
    <row r="21" spans="1:5" ht="13.5">
      <c r="A21" s="31" t="s">
        <v>684</v>
      </c>
      <c r="B21" t="s">
        <v>685</v>
      </c>
      <c r="C21" t="s">
        <v>190</v>
      </c>
      <c r="D21" s="10"/>
      <c r="E21" s="15"/>
    </row>
    <row r="22" spans="1:5" ht="13.5">
      <c r="A22" s="31" t="s">
        <v>757</v>
      </c>
      <c r="B22" t="s">
        <v>758</v>
      </c>
      <c r="C22" t="s">
        <v>176</v>
      </c>
      <c r="D22" s="10"/>
      <c r="E22" s="15"/>
    </row>
    <row r="23" spans="1:5" ht="13.5">
      <c r="A23" s="31" t="s">
        <v>749</v>
      </c>
      <c r="B23" t="s">
        <v>750</v>
      </c>
      <c r="C23" t="s">
        <v>746</v>
      </c>
      <c r="D23" s="10"/>
      <c r="E23" s="15"/>
    </row>
    <row r="24" spans="1:5" ht="13.5">
      <c r="A24" s="31" t="s">
        <v>736</v>
      </c>
      <c r="B24" t="s">
        <v>737</v>
      </c>
      <c r="C24" t="s">
        <v>176</v>
      </c>
      <c r="D24" s="10"/>
      <c r="E24" s="15"/>
    </row>
    <row r="25" spans="1:5" ht="13.5">
      <c r="A25" s="31" t="s">
        <v>732</v>
      </c>
      <c r="B25" t="s">
        <v>733</v>
      </c>
      <c r="C25" t="s">
        <v>112</v>
      </c>
      <c r="D25" s="10"/>
      <c r="E25" s="15"/>
    </row>
    <row r="26" spans="1:5" ht="13.5">
      <c r="A26" s="31" t="s">
        <v>742</v>
      </c>
      <c r="B26" t="s">
        <v>743</v>
      </c>
      <c r="C26" t="s">
        <v>54</v>
      </c>
      <c r="D26" s="10"/>
      <c r="E26" s="15"/>
    </row>
    <row r="27" spans="1:5" ht="13.5">
      <c r="A27" s="31">
        <v>361</v>
      </c>
      <c r="B27" t="s">
        <v>687</v>
      </c>
      <c r="C27" t="s">
        <v>448</v>
      </c>
      <c r="D27" s="13"/>
      <c r="E27" s="15"/>
    </row>
    <row r="28" spans="1:5" ht="13.5">
      <c r="A28" s="31" t="s">
        <v>761</v>
      </c>
      <c r="B28" t="s">
        <v>762</v>
      </c>
      <c r="C28" t="s">
        <v>54</v>
      </c>
      <c r="D28" s="10"/>
      <c r="E28" s="15"/>
    </row>
    <row r="29" spans="1:5" ht="13.5">
      <c r="A29" s="31" t="s">
        <v>755</v>
      </c>
      <c r="B29" t="s">
        <v>756</v>
      </c>
      <c r="C29" t="s">
        <v>92</v>
      </c>
      <c r="D29" s="10"/>
      <c r="E29" s="15"/>
    </row>
    <row r="30" spans="1:5" ht="13.5">
      <c r="A30" s="31" t="s">
        <v>705</v>
      </c>
      <c r="B30" t="s">
        <v>706</v>
      </c>
      <c r="C30" t="s">
        <v>176</v>
      </c>
      <c r="D30" s="10"/>
      <c r="E30" s="15"/>
    </row>
    <row r="31" spans="1:5" ht="13.5">
      <c r="A31" s="31" t="s">
        <v>713</v>
      </c>
      <c r="B31" t="s">
        <v>714</v>
      </c>
      <c r="C31" t="s">
        <v>715</v>
      </c>
      <c r="D31" s="10"/>
      <c r="E31" s="15"/>
    </row>
    <row r="32" spans="1:5" ht="12">
      <c r="A32" s="31" t="s">
        <v>718</v>
      </c>
      <c r="B32" t="s">
        <v>719</v>
      </c>
      <c r="C32" t="s">
        <v>34</v>
      </c>
      <c r="D32" s="13"/>
      <c r="E32" s="12"/>
    </row>
    <row r="33" spans="1:5" ht="13.5">
      <c r="A33" s="31" t="s">
        <v>738</v>
      </c>
      <c r="B33" t="s">
        <v>739</v>
      </c>
      <c r="C33" t="s">
        <v>54</v>
      </c>
      <c r="D33" s="13"/>
      <c r="E33" s="15"/>
    </row>
    <row r="34" spans="1:5" ht="13.5">
      <c r="A34" s="31" t="s">
        <v>747</v>
      </c>
      <c r="B34" t="s">
        <v>748</v>
      </c>
      <c r="C34" t="s">
        <v>502</v>
      </c>
      <c r="D34" s="10"/>
      <c r="E34" s="15"/>
    </row>
    <row r="35" spans="1:5" ht="13.5">
      <c r="A35" s="31" t="s">
        <v>672</v>
      </c>
      <c r="B35" t="s">
        <v>673</v>
      </c>
      <c r="C35" t="s">
        <v>125</v>
      </c>
      <c r="D35" s="10"/>
      <c r="E35" s="15"/>
    </row>
    <row r="36" spans="1:5" ht="13.5">
      <c r="A36" s="31" t="s">
        <v>709</v>
      </c>
      <c r="B36" t="s">
        <v>710</v>
      </c>
      <c r="C36" t="s">
        <v>150</v>
      </c>
      <c r="D36" s="13"/>
      <c r="E36" s="8"/>
    </row>
    <row r="37" spans="1:5" ht="12">
      <c r="A37" s="31" t="s">
        <v>664</v>
      </c>
      <c r="B37" t="s">
        <v>665</v>
      </c>
      <c r="C37" t="s">
        <v>290</v>
      </c>
      <c r="D37" s="13"/>
      <c r="E37" s="12"/>
    </row>
    <row r="38" spans="1:5" ht="13.5">
      <c r="A38" s="31" t="s">
        <v>722</v>
      </c>
      <c r="B38" t="s">
        <v>723</v>
      </c>
      <c r="C38" t="s">
        <v>193</v>
      </c>
      <c r="D38" s="10"/>
      <c r="E38" s="15"/>
    </row>
    <row r="39" spans="1:5" ht="13.5">
      <c r="A39" s="31" t="s">
        <v>759</v>
      </c>
      <c r="B39" t="s">
        <v>760</v>
      </c>
      <c r="C39" t="s">
        <v>109</v>
      </c>
      <c r="D39" s="13"/>
      <c r="E39" s="8"/>
    </row>
    <row r="40" spans="1:5" ht="12">
      <c r="A40" s="31" t="s">
        <v>670</v>
      </c>
      <c r="B40" t="s">
        <v>671</v>
      </c>
      <c r="C40" t="s">
        <v>275</v>
      </c>
      <c r="D40" s="13"/>
      <c r="E40" s="12"/>
    </row>
    <row r="41" spans="1:5" ht="13.5">
      <c r="A41" s="31" t="s">
        <v>666</v>
      </c>
      <c r="B41" t="s">
        <v>667</v>
      </c>
      <c r="C41" t="s">
        <v>11</v>
      </c>
      <c r="D41" s="10"/>
      <c r="E41" s="15"/>
    </row>
    <row r="42" spans="1:5" ht="13.5">
      <c r="A42" s="31" t="s">
        <v>726</v>
      </c>
      <c r="B42" t="s">
        <v>727</v>
      </c>
      <c r="C42" t="s">
        <v>68</v>
      </c>
      <c r="D42" s="13"/>
      <c r="E42" s="15"/>
    </row>
    <row r="43" spans="1:5" ht="13.5">
      <c r="A43" s="31" t="s">
        <v>695</v>
      </c>
      <c r="B43" t="s">
        <v>696</v>
      </c>
      <c r="C43" t="s">
        <v>159</v>
      </c>
      <c r="D43" s="10"/>
      <c r="E43" s="15"/>
    </row>
    <row r="44" spans="1:5" ht="13.5">
      <c r="A44" s="31" t="s">
        <v>728</v>
      </c>
      <c r="B44" t="s">
        <v>729</v>
      </c>
      <c r="C44" t="s">
        <v>11</v>
      </c>
      <c r="D44" s="10"/>
      <c r="E44" s="15"/>
    </row>
    <row r="45" spans="1:5" ht="13.5">
      <c r="A45" s="31" t="s">
        <v>676</v>
      </c>
      <c r="B45" t="s">
        <v>677</v>
      </c>
      <c r="C45" t="s">
        <v>25</v>
      </c>
      <c r="D45" s="10"/>
      <c r="E45" s="15"/>
    </row>
    <row r="46" spans="1:5" ht="13.5">
      <c r="A46" s="31" t="s">
        <v>716</v>
      </c>
      <c r="B46" t="s">
        <v>717</v>
      </c>
      <c r="C46" t="s">
        <v>290</v>
      </c>
      <c r="D46" s="13"/>
      <c r="E46" s="8"/>
    </row>
    <row r="47" spans="1:5" ht="13.5">
      <c r="A47" s="31" t="s">
        <v>674</v>
      </c>
      <c r="B47" t="s">
        <v>675</v>
      </c>
      <c r="C47" t="s">
        <v>264</v>
      </c>
      <c r="D47" s="10"/>
      <c r="E47" s="15"/>
    </row>
    <row r="48" spans="1:5" ht="12">
      <c r="A48" s="31" t="s">
        <v>680</v>
      </c>
      <c r="B48" t="s">
        <v>681</v>
      </c>
      <c r="C48" t="s">
        <v>250</v>
      </c>
      <c r="D48" s="13"/>
      <c r="E48" s="12"/>
    </row>
    <row r="49" spans="1:5" ht="13.5">
      <c r="A49" s="31" t="s">
        <v>690</v>
      </c>
      <c r="B49" t="s">
        <v>691</v>
      </c>
      <c r="C49" t="s">
        <v>20</v>
      </c>
      <c r="D49" s="10"/>
      <c r="E49" s="15"/>
    </row>
    <row r="50" spans="1:5" ht="13.5">
      <c r="A50" s="31" t="s">
        <v>699</v>
      </c>
      <c r="B50" t="s">
        <v>700</v>
      </c>
      <c r="C50" t="s">
        <v>14</v>
      </c>
      <c r="D50" s="10"/>
      <c r="E50" s="15"/>
    </row>
    <row r="51" spans="1:5" ht="13.5">
      <c r="A51" s="31" t="s">
        <v>711</v>
      </c>
      <c r="B51" t="s">
        <v>712</v>
      </c>
      <c r="C51" t="s">
        <v>244</v>
      </c>
      <c r="D51" s="10"/>
      <c r="E51" s="12"/>
    </row>
    <row r="52" spans="1:5" ht="13.5">
      <c r="A52" s="31" t="s">
        <v>753</v>
      </c>
      <c r="B52" t="s">
        <v>754</v>
      </c>
      <c r="C52" t="s">
        <v>176</v>
      </c>
      <c r="D52" s="10"/>
      <c r="E52" s="15"/>
    </row>
    <row r="53" spans="1:5" ht="13.5">
      <c r="A53" s="31" t="s">
        <v>763</v>
      </c>
      <c r="B53" t="s">
        <v>764</v>
      </c>
      <c r="C53" t="s">
        <v>765</v>
      </c>
      <c r="D53" s="10"/>
      <c r="E53" s="12"/>
    </row>
    <row r="54" spans="1:5" ht="13.5">
      <c r="A54" s="31">
        <v>543</v>
      </c>
      <c r="B54" t="s">
        <v>2194</v>
      </c>
      <c r="C54" t="s">
        <v>14</v>
      </c>
      <c r="D54" s="10"/>
      <c r="E54" s="12"/>
    </row>
    <row r="55" spans="1:5" ht="12">
      <c r="A55" s="28"/>
      <c r="D55" s="12"/>
      <c r="E55" s="12"/>
    </row>
    <row r="56" spans="1:5" ht="12">
      <c r="A56" s="2" t="s">
        <v>1769</v>
      </c>
      <c r="D56" s="12"/>
      <c r="E56" s="12"/>
    </row>
    <row r="57" spans="1:5" ht="12">
      <c r="A57" s="33" t="s">
        <v>1932</v>
      </c>
      <c r="B57" s="33" t="s">
        <v>1944</v>
      </c>
      <c r="C57" s="33" t="s">
        <v>150</v>
      </c>
      <c r="D57" s="32" t="s">
        <v>1945</v>
      </c>
      <c r="E57" s="36"/>
    </row>
    <row r="58" spans="1:5" ht="13.5">
      <c r="A58" s="31" t="s">
        <v>697</v>
      </c>
      <c r="B58" s="24" t="s">
        <v>698</v>
      </c>
      <c r="C58" s="24" t="s">
        <v>5</v>
      </c>
      <c r="D58" s="10"/>
      <c r="E58" s="27"/>
    </row>
    <row r="59" spans="1:5" ht="13.5">
      <c r="A59" s="31"/>
      <c r="B59" t="s">
        <v>683</v>
      </c>
      <c r="C59" t="s">
        <v>305</v>
      </c>
      <c r="D59" s="10"/>
      <c r="E59" s="15"/>
    </row>
    <row r="60" spans="1:5" ht="13.5">
      <c r="A60" s="31" t="s">
        <v>766</v>
      </c>
      <c r="B60" t="s">
        <v>767</v>
      </c>
      <c r="C60" t="s">
        <v>125</v>
      </c>
      <c r="D60" s="13"/>
      <c r="E60" s="15"/>
    </row>
    <row r="61" spans="1:5" ht="13.5">
      <c r="A61" s="31" t="s">
        <v>742</v>
      </c>
      <c r="B61" t="s">
        <v>743</v>
      </c>
      <c r="C61" t="s">
        <v>54</v>
      </c>
      <c r="D61" s="10"/>
      <c r="E61" s="15"/>
    </row>
    <row r="62" spans="1:5" ht="13.5">
      <c r="A62" s="31" t="s">
        <v>720</v>
      </c>
      <c r="B62" s="24" t="s">
        <v>721</v>
      </c>
      <c r="C62" s="24" t="s">
        <v>193</v>
      </c>
      <c r="D62" s="25"/>
      <c r="E62" s="8"/>
    </row>
    <row r="63" spans="1:5" ht="13.5">
      <c r="A63" s="31" t="s">
        <v>730</v>
      </c>
      <c r="B63" t="s">
        <v>731</v>
      </c>
      <c r="C63" t="s">
        <v>92</v>
      </c>
      <c r="D63" s="10"/>
      <c r="E63" s="15"/>
    </row>
    <row r="64" spans="1:5" ht="13.5">
      <c r="A64" s="31" t="s">
        <v>778</v>
      </c>
      <c r="B64" t="s">
        <v>779</v>
      </c>
      <c r="C64" t="s">
        <v>12</v>
      </c>
      <c r="D64" s="13"/>
      <c r="E64" s="11"/>
    </row>
    <row r="65" spans="1:5" ht="13.5">
      <c r="A65" s="44" t="s">
        <v>688</v>
      </c>
      <c r="B65" s="24" t="s">
        <v>689</v>
      </c>
      <c r="C65" s="24" t="s">
        <v>290</v>
      </c>
      <c r="D65" s="25"/>
      <c r="E65" s="8"/>
    </row>
    <row r="66" spans="1:5" ht="13.5">
      <c r="A66" s="31" t="s">
        <v>703</v>
      </c>
      <c r="B66" s="24" t="s">
        <v>704</v>
      </c>
      <c r="C66" s="24" t="s">
        <v>112</v>
      </c>
      <c r="D66" s="25"/>
      <c r="E66" s="8"/>
    </row>
    <row r="67" spans="1:5" ht="13.5">
      <c r="A67" s="31" t="s">
        <v>744</v>
      </c>
      <c r="B67" t="s">
        <v>745</v>
      </c>
      <c r="C67" t="s">
        <v>746</v>
      </c>
      <c r="D67" s="13"/>
      <c r="E67" s="11"/>
    </row>
    <row r="68" spans="1:5" ht="13.5">
      <c r="A68" s="31" t="s">
        <v>751</v>
      </c>
      <c r="B68" t="s">
        <v>752</v>
      </c>
      <c r="C68" t="s">
        <v>176</v>
      </c>
      <c r="D68" s="13"/>
      <c r="E68" s="15"/>
    </row>
    <row r="69" spans="1:5" ht="13.5">
      <c r="A69" s="31" t="s">
        <v>806</v>
      </c>
      <c r="B69" t="s">
        <v>807</v>
      </c>
      <c r="C69" t="s">
        <v>125</v>
      </c>
      <c r="D69" s="10"/>
      <c r="E69" s="15"/>
    </row>
    <row r="70" spans="1:5" ht="13.5">
      <c r="A70" s="31" t="s">
        <v>773</v>
      </c>
      <c r="B70" t="s">
        <v>774</v>
      </c>
      <c r="C70" t="s">
        <v>150</v>
      </c>
      <c r="D70" s="10"/>
      <c r="E70" s="15"/>
    </row>
    <row r="71" spans="1:5" ht="13.5">
      <c r="A71" s="31" t="s">
        <v>793</v>
      </c>
      <c r="B71" s="24" t="s">
        <v>794</v>
      </c>
      <c r="C71" s="24" t="s">
        <v>62</v>
      </c>
      <c r="D71" s="26"/>
      <c r="E71" s="8"/>
    </row>
    <row r="72" spans="1:5" ht="13.5">
      <c r="A72" s="31" t="s">
        <v>814</v>
      </c>
      <c r="B72" t="s">
        <v>813</v>
      </c>
      <c r="C72" t="s">
        <v>505</v>
      </c>
      <c r="D72" s="13"/>
      <c r="E72" s="8"/>
    </row>
    <row r="73" spans="1:5" ht="13.5">
      <c r="A73" s="31" t="s">
        <v>816</v>
      </c>
      <c r="B73" t="s">
        <v>815</v>
      </c>
      <c r="C73" t="s">
        <v>153</v>
      </c>
      <c r="D73" s="13"/>
      <c r="E73" s="8"/>
    </row>
    <row r="74" spans="1:5" ht="13.5">
      <c r="A74" s="31" t="s">
        <v>670</v>
      </c>
      <c r="B74" t="s">
        <v>671</v>
      </c>
      <c r="C74" t="s">
        <v>275</v>
      </c>
      <c r="D74" s="10"/>
      <c r="E74" s="15"/>
    </row>
    <row r="75" spans="1:5" ht="13.5">
      <c r="A75" s="31" t="s">
        <v>755</v>
      </c>
      <c r="B75" t="s">
        <v>756</v>
      </c>
      <c r="C75" t="s">
        <v>92</v>
      </c>
      <c r="D75" s="13"/>
      <c r="E75" s="8"/>
    </row>
    <row r="76" spans="1:5" ht="13.5">
      <c r="A76" s="31" t="s">
        <v>770</v>
      </c>
      <c r="B76" t="s">
        <v>771</v>
      </c>
      <c r="C76" t="s">
        <v>772</v>
      </c>
      <c r="D76" s="10"/>
      <c r="E76" s="15"/>
    </row>
    <row r="77" spans="1:5" ht="12">
      <c r="A77" s="31" t="s">
        <v>672</v>
      </c>
      <c r="B77" t="s">
        <v>673</v>
      </c>
      <c r="C77" t="s">
        <v>125</v>
      </c>
      <c r="D77" s="13"/>
      <c r="E77" s="12"/>
    </row>
    <row r="78" spans="1:5" ht="13.5">
      <c r="A78" s="31" t="s">
        <v>802</v>
      </c>
      <c r="B78" t="s">
        <v>801</v>
      </c>
      <c r="C78" t="s">
        <v>775</v>
      </c>
      <c r="D78" s="10"/>
      <c r="E78" s="15"/>
    </row>
    <row r="79" spans="1:5" ht="13.5">
      <c r="A79" s="31" t="s">
        <v>749</v>
      </c>
      <c r="B79" t="s">
        <v>750</v>
      </c>
      <c r="C79" t="s">
        <v>746</v>
      </c>
      <c r="D79" s="10"/>
      <c r="E79" s="15"/>
    </row>
    <row r="80" spans="1:5" ht="13.5">
      <c r="A80" s="31" t="s">
        <v>705</v>
      </c>
      <c r="B80" s="24" t="s">
        <v>706</v>
      </c>
      <c r="C80" s="24" t="s">
        <v>176</v>
      </c>
      <c r="D80" s="25"/>
      <c r="E80" s="8"/>
    </row>
    <row r="81" spans="1:5" ht="13.5">
      <c r="A81" s="31" t="s">
        <v>791</v>
      </c>
      <c r="B81" s="24" t="s">
        <v>792</v>
      </c>
      <c r="C81" s="24" t="s">
        <v>150</v>
      </c>
      <c r="D81" s="26"/>
      <c r="E81" s="8"/>
    </row>
    <row r="82" spans="1:5" ht="12">
      <c r="A82" s="31" t="s">
        <v>776</v>
      </c>
      <c r="B82" t="s">
        <v>777</v>
      </c>
      <c r="C82" t="s">
        <v>267</v>
      </c>
      <c r="D82" s="13"/>
      <c r="E82" s="12"/>
    </row>
    <row r="83" spans="1:5" ht="13.5">
      <c r="A83" s="31" t="s">
        <v>789</v>
      </c>
      <c r="B83" s="24" t="s">
        <v>790</v>
      </c>
      <c r="C83" s="24" t="s">
        <v>305</v>
      </c>
      <c r="D83" s="26"/>
      <c r="E83" s="8"/>
    </row>
    <row r="84" spans="1:5" ht="12">
      <c r="A84" s="31" t="s">
        <v>664</v>
      </c>
      <c r="B84" t="s">
        <v>665</v>
      </c>
      <c r="C84" t="s">
        <v>290</v>
      </c>
      <c r="D84" s="13"/>
      <c r="E84" s="12"/>
    </row>
    <row r="85" spans="1:5" ht="13.5">
      <c r="A85" s="31" t="s">
        <v>684</v>
      </c>
      <c r="B85" t="s">
        <v>685</v>
      </c>
      <c r="C85" t="s">
        <v>190</v>
      </c>
      <c r="D85" s="13"/>
      <c r="E85" s="15"/>
    </row>
    <row r="86" spans="1:5" ht="13.5">
      <c r="A86" s="31" t="s">
        <v>800</v>
      </c>
      <c r="B86" t="s">
        <v>799</v>
      </c>
      <c r="C86" t="s">
        <v>92</v>
      </c>
      <c r="D86" s="13"/>
      <c r="E86" s="8"/>
    </row>
    <row r="87" spans="1:5" ht="13.5">
      <c r="A87" s="31" t="s">
        <v>810</v>
      </c>
      <c r="B87" t="s">
        <v>329</v>
      </c>
      <c r="C87" t="s">
        <v>14</v>
      </c>
      <c r="D87" s="10"/>
      <c r="E87" s="15"/>
    </row>
    <row r="88" spans="1:5" ht="13.5">
      <c r="A88" s="31" t="s">
        <v>784</v>
      </c>
      <c r="B88" s="24" t="s">
        <v>785</v>
      </c>
      <c r="C88" s="24" t="s">
        <v>8</v>
      </c>
      <c r="D88" s="26"/>
      <c r="E88" s="8"/>
    </row>
    <row r="89" spans="1:5" ht="13.5">
      <c r="A89" s="31" t="s">
        <v>795</v>
      </c>
      <c r="B89" s="24" t="s">
        <v>251</v>
      </c>
      <c r="C89" s="24" t="s">
        <v>92</v>
      </c>
      <c r="D89" s="26"/>
      <c r="E89" s="8"/>
    </row>
    <row r="90" spans="1:5" ht="13.5">
      <c r="A90" s="31" t="s">
        <v>786</v>
      </c>
      <c r="B90" s="24" t="s">
        <v>787</v>
      </c>
      <c r="C90" s="24" t="s">
        <v>14</v>
      </c>
      <c r="D90" s="26"/>
      <c r="E90" s="8"/>
    </row>
    <row r="91" spans="1:5" ht="13.5">
      <c r="A91" s="31" t="s">
        <v>761</v>
      </c>
      <c r="B91" t="s">
        <v>762</v>
      </c>
      <c r="C91" t="s">
        <v>54</v>
      </c>
      <c r="D91" s="13"/>
      <c r="E91" s="15"/>
    </row>
    <row r="92" spans="1:5" ht="13.5">
      <c r="A92" s="31" t="s">
        <v>798</v>
      </c>
      <c r="B92" t="s">
        <v>796</v>
      </c>
      <c r="C92" t="s">
        <v>797</v>
      </c>
      <c r="D92" s="10"/>
      <c r="E92" s="15"/>
    </row>
    <row r="93" spans="1:5" ht="13.5">
      <c r="A93" s="31" t="s">
        <v>780</v>
      </c>
      <c r="B93" s="24" t="s">
        <v>781</v>
      </c>
      <c r="C93" s="24" t="s">
        <v>326</v>
      </c>
      <c r="D93" s="26"/>
      <c r="E93" s="8"/>
    </row>
    <row r="94" spans="1:5" ht="13.5">
      <c r="A94" s="31" t="s">
        <v>695</v>
      </c>
      <c r="B94" s="24" t="s">
        <v>696</v>
      </c>
      <c r="C94" s="24" t="s">
        <v>159</v>
      </c>
      <c r="D94" s="26"/>
      <c r="E94" s="27"/>
    </row>
    <row r="95" spans="1:5" ht="13.5">
      <c r="A95" s="31" t="s">
        <v>738</v>
      </c>
      <c r="B95" t="s">
        <v>739</v>
      </c>
      <c r="C95" t="s">
        <v>54</v>
      </c>
      <c r="D95" s="10"/>
      <c r="E95" s="15"/>
    </row>
    <row r="96" spans="1:5" ht="13.5">
      <c r="A96" s="31" t="s">
        <v>808</v>
      </c>
      <c r="B96" t="s">
        <v>809</v>
      </c>
      <c r="C96" t="s">
        <v>20</v>
      </c>
      <c r="D96" s="10"/>
      <c r="E96" s="15"/>
    </row>
    <row r="97" spans="1:5" ht="13.5">
      <c r="A97" s="31" t="s">
        <v>713</v>
      </c>
      <c r="B97" s="24" t="s">
        <v>714</v>
      </c>
      <c r="C97" s="24" t="s">
        <v>715</v>
      </c>
      <c r="D97" s="25"/>
      <c r="E97" s="8"/>
    </row>
    <row r="98" spans="1:5" ht="13.5">
      <c r="A98" s="31" t="s">
        <v>804</v>
      </c>
      <c r="B98" t="s">
        <v>803</v>
      </c>
      <c r="C98" t="s">
        <v>20</v>
      </c>
      <c r="D98" s="10"/>
      <c r="E98" s="15"/>
    </row>
    <row r="99" spans="1:5" ht="13.5">
      <c r="A99" s="31" t="s">
        <v>782</v>
      </c>
      <c r="B99" s="24" t="s">
        <v>783</v>
      </c>
      <c r="C99" s="24" t="s">
        <v>502</v>
      </c>
      <c r="D99" s="26"/>
      <c r="E99" s="8"/>
    </row>
    <row r="100" spans="1:5" ht="12">
      <c r="A100" s="31" t="s">
        <v>674</v>
      </c>
      <c r="B100" t="s">
        <v>675</v>
      </c>
      <c r="C100" t="s">
        <v>264</v>
      </c>
      <c r="D100" s="13"/>
      <c r="E100" s="12"/>
    </row>
    <row r="101" spans="1:5" ht="12">
      <c r="A101" s="31" t="s">
        <v>724</v>
      </c>
      <c r="B101" s="24" t="s">
        <v>725</v>
      </c>
      <c r="C101" s="24" t="s">
        <v>578</v>
      </c>
      <c r="D101" s="25"/>
      <c r="E101" s="27"/>
    </row>
    <row r="102" spans="1:5" ht="12">
      <c r="A102" s="31" t="s">
        <v>740</v>
      </c>
      <c r="B102" t="s">
        <v>741</v>
      </c>
      <c r="C102" t="s">
        <v>28</v>
      </c>
      <c r="D102" s="13"/>
      <c r="E102" s="18"/>
    </row>
    <row r="103" spans="1:5" ht="12">
      <c r="A103" s="44" t="s">
        <v>2195</v>
      </c>
      <c r="B103" s="61" t="s">
        <v>2194</v>
      </c>
      <c r="C103" s="61" t="s">
        <v>14</v>
      </c>
      <c r="D103" s="13"/>
      <c r="E103" s="18"/>
    </row>
    <row r="104" spans="1:5" ht="12">
      <c r="A104" s="28"/>
      <c r="D104" s="12"/>
      <c r="E104" s="12"/>
    </row>
    <row r="105" spans="1:5" ht="12">
      <c r="A105" s="2" t="s">
        <v>1770</v>
      </c>
      <c r="D105" s="12"/>
      <c r="E105" s="12"/>
    </row>
    <row r="106" spans="1:4" ht="12">
      <c r="A106" s="33" t="s">
        <v>2155</v>
      </c>
      <c r="B106" s="33" t="s">
        <v>1927</v>
      </c>
      <c r="C106" s="33" t="s">
        <v>1928</v>
      </c>
      <c r="D106" s="32" t="s">
        <v>1929</v>
      </c>
    </row>
    <row r="107" spans="1:5" ht="13.5">
      <c r="A107" s="31" t="s">
        <v>842</v>
      </c>
      <c r="B107" s="61" t="s">
        <v>841</v>
      </c>
      <c r="C107" s="61" t="s">
        <v>765</v>
      </c>
      <c r="D107" s="10"/>
      <c r="E107" s="15"/>
    </row>
    <row r="108" spans="1:5" ht="12">
      <c r="A108" s="31" t="s">
        <v>833</v>
      </c>
      <c r="B108" t="s">
        <v>831</v>
      </c>
      <c r="C108" t="s">
        <v>832</v>
      </c>
      <c r="D108" s="13"/>
      <c r="E108" s="6"/>
    </row>
    <row r="109" spans="1:5" ht="13.5">
      <c r="A109" s="31" t="s">
        <v>818</v>
      </c>
      <c r="B109" t="s">
        <v>817</v>
      </c>
      <c r="C109" t="s">
        <v>150</v>
      </c>
      <c r="D109" s="10"/>
      <c r="E109" s="16"/>
    </row>
    <row r="110" spans="1:5" ht="13.5">
      <c r="A110" s="31" t="s">
        <v>822</v>
      </c>
      <c r="B110" t="s">
        <v>821</v>
      </c>
      <c r="C110" t="s">
        <v>765</v>
      </c>
      <c r="D110" s="10"/>
      <c r="E110" s="15"/>
    </row>
    <row r="111" spans="1:5" ht="12">
      <c r="A111" s="31" t="s">
        <v>828</v>
      </c>
      <c r="B111" t="s">
        <v>827</v>
      </c>
      <c r="C111" t="s">
        <v>12</v>
      </c>
      <c r="D111" s="13"/>
      <c r="E111" s="12"/>
    </row>
    <row r="112" spans="1:5" ht="13.5">
      <c r="A112" s="31" t="s">
        <v>820</v>
      </c>
      <c r="B112" t="s">
        <v>819</v>
      </c>
      <c r="C112" t="s">
        <v>510</v>
      </c>
      <c r="D112" s="10"/>
      <c r="E112" s="15"/>
    </row>
    <row r="113" spans="1:5" ht="13.5">
      <c r="A113" s="31" t="s">
        <v>837</v>
      </c>
      <c r="B113" t="s">
        <v>836</v>
      </c>
      <c r="C113" t="s">
        <v>746</v>
      </c>
      <c r="D113" s="10"/>
      <c r="E113" s="7"/>
    </row>
    <row r="114" spans="1:5" ht="12">
      <c r="A114" s="31" t="s">
        <v>824</v>
      </c>
      <c r="B114" t="s">
        <v>823</v>
      </c>
      <c r="C114" t="s">
        <v>12</v>
      </c>
      <c r="D114" s="13"/>
      <c r="E114" s="20"/>
    </row>
    <row r="115" spans="1:5" ht="12">
      <c r="A115" s="31" t="s">
        <v>826</v>
      </c>
      <c r="B115" t="s">
        <v>825</v>
      </c>
      <c r="C115" t="s">
        <v>40</v>
      </c>
      <c r="D115" s="13"/>
      <c r="E115" s="4"/>
    </row>
    <row r="116" spans="1:5" ht="13.5">
      <c r="A116" s="31" t="s">
        <v>840</v>
      </c>
      <c r="B116" t="s">
        <v>1855</v>
      </c>
      <c r="C116" t="s">
        <v>597</v>
      </c>
      <c r="D116" s="10"/>
      <c r="E116" s="15"/>
    </row>
    <row r="117" spans="1:5" ht="13.5">
      <c r="A117" s="31" t="s">
        <v>848</v>
      </c>
      <c r="B117" s="61" t="s">
        <v>2244</v>
      </c>
      <c r="C117" t="s">
        <v>156</v>
      </c>
      <c r="D117" s="10"/>
      <c r="E117" s="15"/>
    </row>
    <row r="118" spans="1:5" ht="12">
      <c r="A118" s="31" t="s">
        <v>830</v>
      </c>
      <c r="B118" t="s">
        <v>829</v>
      </c>
      <c r="C118" t="s">
        <v>502</v>
      </c>
      <c r="D118" s="13"/>
      <c r="E118" s="12"/>
    </row>
    <row r="119" spans="1:5" ht="13.5">
      <c r="A119" s="31" t="s">
        <v>839</v>
      </c>
      <c r="B119" t="s">
        <v>838</v>
      </c>
      <c r="C119" t="s">
        <v>28</v>
      </c>
      <c r="D119" s="10"/>
      <c r="E119" s="16"/>
    </row>
    <row r="120" spans="1:5" ht="13.5">
      <c r="A120" s="31" t="s">
        <v>844</v>
      </c>
      <c r="B120" t="s">
        <v>843</v>
      </c>
      <c r="C120" t="s">
        <v>40</v>
      </c>
      <c r="D120" s="10"/>
      <c r="E120" s="15"/>
    </row>
    <row r="121" spans="1:5" ht="13.5">
      <c r="A121" s="31" t="s">
        <v>846</v>
      </c>
      <c r="B121" s="61" t="s">
        <v>845</v>
      </c>
      <c r="C121" s="61" t="s">
        <v>275</v>
      </c>
      <c r="D121" s="10"/>
      <c r="E121" s="15"/>
    </row>
    <row r="122" spans="1:5" ht="12">
      <c r="A122" s="31" t="s">
        <v>835</v>
      </c>
      <c r="B122" t="s">
        <v>834</v>
      </c>
      <c r="C122" t="s">
        <v>214</v>
      </c>
      <c r="D122" s="13"/>
      <c r="E122" s="18"/>
    </row>
    <row r="123" spans="1:5" ht="13.5">
      <c r="A123" s="28"/>
      <c r="D123" s="12"/>
      <c r="E123" s="7"/>
    </row>
    <row r="124" spans="1:5" ht="12">
      <c r="A124" s="2" t="s">
        <v>1771</v>
      </c>
      <c r="D124" s="12"/>
      <c r="E124" s="12"/>
    </row>
    <row r="125" spans="1:5" ht="12">
      <c r="A125" s="33" t="s">
        <v>1920</v>
      </c>
      <c r="B125" s="33" t="s">
        <v>2072</v>
      </c>
      <c r="C125" s="33" t="s">
        <v>290</v>
      </c>
      <c r="D125" s="32" t="s">
        <v>2073</v>
      </c>
      <c r="E125" s="36"/>
    </row>
    <row r="126" spans="1:5" ht="12">
      <c r="A126" s="31" t="s">
        <v>852</v>
      </c>
      <c r="B126" t="s">
        <v>851</v>
      </c>
      <c r="C126" t="s">
        <v>12</v>
      </c>
      <c r="D126" s="13"/>
      <c r="E126" s="18"/>
    </row>
    <row r="127" spans="1:5" ht="13.5">
      <c r="A127" s="31" t="s">
        <v>854</v>
      </c>
      <c r="B127" t="s">
        <v>853</v>
      </c>
      <c r="C127" t="s">
        <v>57</v>
      </c>
      <c r="D127" s="10"/>
      <c r="E127" s="16"/>
    </row>
    <row r="128" spans="1:5" ht="13.5">
      <c r="A128" s="31" t="s">
        <v>818</v>
      </c>
      <c r="B128" t="s">
        <v>817</v>
      </c>
      <c r="C128" t="s">
        <v>150</v>
      </c>
      <c r="D128" s="13"/>
      <c r="E128" s="16"/>
    </row>
    <row r="129" spans="1:5" ht="13.5">
      <c r="A129" s="31" t="s">
        <v>837</v>
      </c>
      <c r="B129" t="s">
        <v>836</v>
      </c>
      <c r="C129" t="s">
        <v>746</v>
      </c>
      <c r="D129" s="13"/>
      <c r="E129" s="7"/>
    </row>
    <row r="130" spans="1:5" ht="12">
      <c r="A130" s="31" t="s">
        <v>824</v>
      </c>
      <c r="B130" t="s">
        <v>823</v>
      </c>
      <c r="C130" t="s">
        <v>12</v>
      </c>
      <c r="D130" s="13"/>
      <c r="E130" s="18"/>
    </row>
    <row r="131" spans="1:5" ht="13.5">
      <c r="A131" s="31" t="s">
        <v>822</v>
      </c>
      <c r="B131" t="s">
        <v>821</v>
      </c>
      <c r="C131" t="s">
        <v>765</v>
      </c>
      <c r="D131" s="13"/>
      <c r="E131" s="15"/>
    </row>
    <row r="132" spans="1:5" ht="13.5">
      <c r="A132" s="44" t="s">
        <v>840</v>
      </c>
      <c r="B132" t="s">
        <v>841</v>
      </c>
      <c r="C132" t="s">
        <v>765</v>
      </c>
      <c r="D132" s="10"/>
      <c r="E132" s="15"/>
    </row>
    <row r="133" spans="1:5" ht="13.5">
      <c r="A133" s="31" t="s">
        <v>850</v>
      </c>
      <c r="B133" t="s">
        <v>849</v>
      </c>
      <c r="C133" t="s">
        <v>28</v>
      </c>
      <c r="D133" s="10"/>
      <c r="E133" s="12"/>
    </row>
    <row r="134" spans="1:5" ht="13.5">
      <c r="A134" s="44" t="s">
        <v>844</v>
      </c>
      <c r="B134" t="s">
        <v>845</v>
      </c>
      <c r="C134" t="s">
        <v>92</v>
      </c>
      <c r="D134" s="10"/>
      <c r="E134" s="12"/>
    </row>
    <row r="135" spans="1:5" ht="12">
      <c r="A135" s="28"/>
      <c r="D135" s="12"/>
      <c r="E135" s="12"/>
    </row>
    <row r="136" spans="1:5" ht="12">
      <c r="A136" s="28"/>
      <c r="D136" s="12"/>
      <c r="E136" s="12"/>
    </row>
    <row r="137" spans="1:5" ht="12">
      <c r="A137" s="2" t="s">
        <v>1772</v>
      </c>
      <c r="D137" s="12"/>
      <c r="E137" s="12"/>
    </row>
    <row r="138" spans="1:5" ht="12">
      <c r="A138" s="33" t="s">
        <v>1898</v>
      </c>
      <c r="B138" s="33" t="s">
        <v>1899</v>
      </c>
      <c r="C138" s="33" t="s">
        <v>417</v>
      </c>
      <c r="D138" s="32" t="s">
        <v>1900</v>
      </c>
      <c r="E138" s="36"/>
    </row>
    <row r="139" spans="1:5" ht="13.5">
      <c r="A139" s="31" t="s">
        <v>724</v>
      </c>
      <c r="B139" t="s">
        <v>725</v>
      </c>
      <c r="C139" t="s">
        <v>578</v>
      </c>
      <c r="D139" s="10">
        <v>35827</v>
      </c>
      <c r="E139" s="15">
        <v>8.9</v>
      </c>
    </row>
    <row r="140" spans="1:5" ht="12">
      <c r="A140" s="31" t="s">
        <v>895</v>
      </c>
      <c r="B140" t="s">
        <v>898</v>
      </c>
      <c r="C140" t="s">
        <v>214</v>
      </c>
      <c r="D140" s="13">
        <v>35801</v>
      </c>
      <c r="E140" s="12">
        <v>8.9</v>
      </c>
    </row>
    <row r="141" spans="1:5" ht="13.5">
      <c r="A141" s="31" t="s">
        <v>872</v>
      </c>
      <c r="B141" t="s">
        <v>873</v>
      </c>
      <c r="C141" t="s">
        <v>874</v>
      </c>
      <c r="D141" s="10">
        <v>35951</v>
      </c>
      <c r="E141" s="15">
        <v>9.2</v>
      </c>
    </row>
    <row r="142" spans="1:5" ht="13.5">
      <c r="A142" s="31" t="s">
        <v>892</v>
      </c>
      <c r="B142" t="s">
        <v>896</v>
      </c>
      <c r="C142" t="s">
        <v>505</v>
      </c>
      <c r="D142" s="13">
        <v>35801</v>
      </c>
      <c r="E142" s="8">
        <v>9.38</v>
      </c>
    </row>
    <row r="143" spans="1:5" ht="13.5">
      <c r="A143" s="31" t="s">
        <v>668</v>
      </c>
      <c r="B143" t="s">
        <v>669</v>
      </c>
      <c r="C143" t="s">
        <v>176</v>
      </c>
      <c r="D143" s="10">
        <v>35878</v>
      </c>
      <c r="E143" s="15">
        <v>9.41</v>
      </c>
    </row>
    <row r="144" spans="1:5" ht="13.5">
      <c r="A144" s="31" t="s">
        <v>680</v>
      </c>
      <c r="B144" t="s">
        <v>681</v>
      </c>
      <c r="C144" t="s">
        <v>250</v>
      </c>
      <c r="D144" s="10">
        <v>35738</v>
      </c>
      <c r="E144" s="15">
        <v>9.41</v>
      </c>
    </row>
    <row r="145" spans="1:5" ht="13.5">
      <c r="A145" s="31" t="s">
        <v>865</v>
      </c>
      <c r="B145" t="s">
        <v>864</v>
      </c>
      <c r="C145" t="s">
        <v>14</v>
      </c>
      <c r="D145" s="10">
        <v>35963</v>
      </c>
      <c r="E145" s="15">
        <v>9.43</v>
      </c>
    </row>
    <row r="146" spans="1:5" ht="13.5">
      <c r="A146" s="31" t="s">
        <v>863</v>
      </c>
      <c r="B146" t="s">
        <v>862</v>
      </c>
      <c r="C146" t="s">
        <v>125</v>
      </c>
      <c r="D146" s="10">
        <v>35775</v>
      </c>
      <c r="E146" s="15">
        <v>9.49</v>
      </c>
    </row>
    <row r="147" spans="1:5" ht="13.5">
      <c r="A147" s="31" t="s">
        <v>877</v>
      </c>
      <c r="B147" t="s">
        <v>878</v>
      </c>
      <c r="C147" t="s">
        <v>115</v>
      </c>
      <c r="D147" s="10">
        <v>36159</v>
      </c>
      <c r="E147" s="15">
        <v>9.52</v>
      </c>
    </row>
    <row r="148" spans="1:5" ht="13.5">
      <c r="A148" s="31" t="s">
        <v>861</v>
      </c>
      <c r="B148" t="s">
        <v>859</v>
      </c>
      <c r="C148" t="s">
        <v>860</v>
      </c>
      <c r="D148" s="10">
        <v>35795</v>
      </c>
      <c r="E148" s="15">
        <v>9.7</v>
      </c>
    </row>
    <row r="149" spans="1:5" ht="13.5">
      <c r="A149" s="31" t="s">
        <v>776</v>
      </c>
      <c r="B149" t="s">
        <v>777</v>
      </c>
      <c r="C149" t="s">
        <v>267</v>
      </c>
      <c r="D149" s="10">
        <v>36114</v>
      </c>
      <c r="E149" s="15">
        <v>9.73</v>
      </c>
    </row>
    <row r="150" spans="1:5" ht="12">
      <c r="A150" s="31" t="s">
        <v>856</v>
      </c>
      <c r="B150" s="61" t="s">
        <v>2193</v>
      </c>
      <c r="C150" t="s">
        <v>5</v>
      </c>
      <c r="D150" s="13">
        <v>36194</v>
      </c>
      <c r="E150" s="12">
        <v>9.78</v>
      </c>
    </row>
    <row r="151" spans="1:5" ht="13.5">
      <c r="A151" s="31" t="s">
        <v>890</v>
      </c>
      <c r="B151" t="s">
        <v>893</v>
      </c>
      <c r="C151" t="s">
        <v>190</v>
      </c>
      <c r="D151" s="10">
        <v>36368</v>
      </c>
      <c r="E151" s="15">
        <v>9.82</v>
      </c>
    </row>
    <row r="152" spans="1:5" ht="13.5">
      <c r="A152" s="31" t="s">
        <v>883</v>
      </c>
      <c r="B152" t="s">
        <v>884</v>
      </c>
      <c r="C152" t="s">
        <v>17</v>
      </c>
      <c r="D152" s="10">
        <v>35804</v>
      </c>
      <c r="E152" s="15">
        <v>9.91</v>
      </c>
    </row>
    <row r="153" spans="1:5" ht="13.5">
      <c r="A153" s="31" t="s">
        <v>888</v>
      </c>
      <c r="B153" t="s">
        <v>889</v>
      </c>
      <c r="C153" t="s">
        <v>264</v>
      </c>
      <c r="D153" s="13">
        <v>36049</v>
      </c>
      <c r="E153" s="8">
        <v>10.01</v>
      </c>
    </row>
    <row r="154" spans="1:5" ht="13.5">
      <c r="A154" s="31" t="s">
        <v>780</v>
      </c>
      <c r="B154" t="s">
        <v>781</v>
      </c>
      <c r="C154" t="s">
        <v>326</v>
      </c>
      <c r="D154" s="10">
        <v>36004</v>
      </c>
      <c r="E154" s="15">
        <v>10.09</v>
      </c>
    </row>
    <row r="155" spans="1:5" ht="13.5">
      <c r="A155" s="31" t="s">
        <v>885</v>
      </c>
      <c r="B155" t="s">
        <v>886</v>
      </c>
      <c r="C155" t="s">
        <v>887</v>
      </c>
      <c r="D155" s="10">
        <v>36299</v>
      </c>
      <c r="E155" s="15">
        <v>10.36</v>
      </c>
    </row>
    <row r="156" spans="1:5" ht="12">
      <c r="A156" s="31" t="s">
        <v>870</v>
      </c>
      <c r="B156" t="s">
        <v>871</v>
      </c>
      <c r="C156" t="s">
        <v>37</v>
      </c>
      <c r="D156" s="13">
        <v>36078</v>
      </c>
      <c r="E156" s="12">
        <v>11.6</v>
      </c>
    </row>
    <row r="157" spans="1:5" ht="12">
      <c r="A157" s="31" t="s">
        <v>858</v>
      </c>
      <c r="B157" t="s">
        <v>857</v>
      </c>
      <c r="C157" t="s">
        <v>214</v>
      </c>
      <c r="D157" s="13">
        <v>36312</v>
      </c>
      <c r="E157" s="12" t="s">
        <v>1807</v>
      </c>
    </row>
    <row r="158" spans="1:5" ht="13.5">
      <c r="A158" s="31" t="s">
        <v>867</v>
      </c>
      <c r="B158" t="s">
        <v>866</v>
      </c>
      <c r="C158" t="s">
        <v>193</v>
      </c>
      <c r="D158" s="10">
        <v>36101</v>
      </c>
      <c r="E158" s="12" t="s">
        <v>1807</v>
      </c>
    </row>
    <row r="159" spans="1:5" ht="13.5">
      <c r="A159" s="44"/>
      <c r="B159" t="s">
        <v>876</v>
      </c>
      <c r="C159" t="s">
        <v>305</v>
      </c>
      <c r="D159" s="10">
        <v>36326</v>
      </c>
      <c r="E159" s="15" t="s">
        <v>1807</v>
      </c>
    </row>
    <row r="160" spans="1:5" ht="13.5">
      <c r="A160" s="44"/>
      <c r="B160" t="s">
        <v>880</v>
      </c>
      <c r="C160" t="s">
        <v>49</v>
      </c>
      <c r="D160" s="10">
        <v>36151</v>
      </c>
      <c r="E160" s="15" t="s">
        <v>1807</v>
      </c>
    </row>
    <row r="161" spans="1:5" ht="12">
      <c r="A161" s="44" t="s">
        <v>688</v>
      </c>
      <c r="B161" t="s">
        <v>882</v>
      </c>
      <c r="C161" t="s">
        <v>92</v>
      </c>
      <c r="D161" s="13">
        <v>36253</v>
      </c>
      <c r="E161" s="12" t="s">
        <v>1807</v>
      </c>
    </row>
    <row r="162" spans="1:5" ht="13.5">
      <c r="A162" s="31" t="s">
        <v>810</v>
      </c>
      <c r="B162" t="s">
        <v>329</v>
      </c>
      <c r="C162" t="s">
        <v>14</v>
      </c>
      <c r="D162" s="10">
        <v>36252</v>
      </c>
      <c r="E162" s="15" t="s">
        <v>1807</v>
      </c>
    </row>
    <row r="163" spans="1:5" ht="12">
      <c r="A163" s="28"/>
      <c r="D163" s="12"/>
      <c r="E163" s="12"/>
    </row>
    <row r="164" spans="1:5" ht="12">
      <c r="A164" s="2" t="s">
        <v>1773</v>
      </c>
      <c r="D164" s="12"/>
      <c r="E164" s="12"/>
    </row>
    <row r="165" spans="1:5" ht="12">
      <c r="A165" s="33" t="s">
        <v>1920</v>
      </c>
      <c r="B165" s="33" t="s">
        <v>2036</v>
      </c>
      <c r="C165" s="33" t="s">
        <v>1020</v>
      </c>
      <c r="D165" s="32" t="s">
        <v>2027</v>
      </c>
      <c r="E165" s="36"/>
    </row>
    <row r="166" spans="1:5" ht="12">
      <c r="A166" s="31" t="s">
        <v>780</v>
      </c>
      <c r="B166" t="s">
        <v>781</v>
      </c>
      <c r="C166" t="s">
        <v>326</v>
      </c>
      <c r="D166" s="13">
        <v>36004</v>
      </c>
      <c r="E166" s="12"/>
    </row>
    <row r="167" spans="1:5" ht="13.5">
      <c r="A167" s="31" t="s">
        <v>718</v>
      </c>
      <c r="B167" t="s">
        <v>719</v>
      </c>
      <c r="C167" t="s">
        <v>34</v>
      </c>
      <c r="D167" s="10">
        <v>36398</v>
      </c>
      <c r="E167" s="12"/>
    </row>
    <row r="168" spans="1:5" ht="13.5">
      <c r="A168" s="31" t="s">
        <v>897</v>
      </c>
      <c r="B168" t="s">
        <v>900</v>
      </c>
      <c r="C168" t="s">
        <v>775</v>
      </c>
      <c r="D168" s="10">
        <v>36202</v>
      </c>
      <c r="E168" s="12"/>
    </row>
    <row r="169" spans="1:5" ht="12">
      <c r="A169" s="31" t="s">
        <v>885</v>
      </c>
      <c r="B169" t="s">
        <v>886</v>
      </c>
      <c r="C169" t="s">
        <v>887</v>
      </c>
      <c r="D169" s="13">
        <v>36299</v>
      </c>
      <c r="E169" s="12"/>
    </row>
    <row r="170" spans="1:5" ht="13.5">
      <c r="A170" s="31" t="s">
        <v>899</v>
      </c>
      <c r="B170" t="s">
        <v>901</v>
      </c>
      <c r="C170" t="s">
        <v>887</v>
      </c>
      <c r="D170" s="10">
        <v>35911</v>
      </c>
      <c r="E170" s="12"/>
    </row>
    <row r="171" spans="1:5" ht="12">
      <c r="A171" s="31" t="s">
        <v>890</v>
      </c>
      <c r="B171" t="s">
        <v>893</v>
      </c>
      <c r="C171" t="s">
        <v>190</v>
      </c>
      <c r="D171" s="13">
        <v>36368</v>
      </c>
      <c r="E171" s="12"/>
    </row>
    <row r="172" spans="1:5" ht="13.5">
      <c r="A172" s="31" t="s">
        <v>763</v>
      </c>
      <c r="B172" t="s">
        <v>764</v>
      </c>
      <c r="C172" t="s">
        <v>765</v>
      </c>
      <c r="D172" s="10">
        <v>35706</v>
      </c>
      <c r="E172" s="12"/>
    </row>
    <row r="173" spans="1:5" ht="13.5">
      <c r="A173" s="31" t="s">
        <v>902</v>
      </c>
      <c r="B173" t="s">
        <v>904</v>
      </c>
      <c r="C173" t="s">
        <v>905</v>
      </c>
      <c r="D173" s="10">
        <v>36177</v>
      </c>
      <c r="E173" s="12"/>
    </row>
    <row r="174" spans="1:5" ht="12">
      <c r="A174" s="28"/>
      <c r="D174" s="12"/>
      <c r="E174" s="12"/>
    </row>
    <row r="175" spans="1:5" ht="12">
      <c r="A175" s="2" t="s">
        <v>1774</v>
      </c>
      <c r="D175" s="12"/>
      <c r="E175" s="12"/>
    </row>
    <row r="176" spans="1:5" ht="12">
      <c r="A176" s="33" t="s">
        <v>1998</v>
      </c>
      <c r="B176" s="33" t="s">
        <v>1968</v>
      </c>
      <c r="C176" s="33" t="s">
        <v>62</v>
      </c>
      <c r="D176" s="32" t="s">
        <v>2130</v>
      </c>
      <c r="E176" s="36"/>
    </row>
    <row r="177" spans="1:5" ht="13.5">
      <c r="A177" s="31" t="s">
        <v>903</v>
      </c>
      <c r="B177" t="s">
        <v>907</v>
      </c>
      <c r="C177" t="s">
        <v>57</v>
      </c>
      <c r="D177" s="10">
        <v>35817</v>
      </c>
      <c r="E177" s="12"/>
    </row>
    <row r="178" spans="1:5" ht="12">
      <c r="A178" s="31" t="s">
        <v>906</v>
      </c>
      <c r="B178" t="s">
        <v>909</v>
      </c>
      <c r="C178" t="s">
        <v>65</v>
      </c>
      <c r="D178" s="13">
        <v>36148</v>
      </c>
      <c r="E178" s="12"/>
    </row>
    <row r="179" spans="1:5" ht="13.5">
      <c r="A179" s="31" t="s">
        <v>908</v>
      </c>
      <c r="B179" t="s">
        <v>910</v>
      </c>
      <c r="C179" t="s">
        <v>125</v>
      </c>
      <c r="D179" s="10">
        <v>36157</v>
      </c>
      <c r="E179" s="12"/>
    </row>
    <row r="180" spans="1:5" ht="13.5">
      <c r="A180" s="31" t="s">
        <v>911</v>
      </c>
      <c r="B180" t="s">
        <v>913</v>
      </c>
      <c r="C180" t="s">
        <v>57</v>
      </c>
      <c r="D180" s="10">
        <v>36267</v>
      </c>
      <c r="E180" s="12"/>
    </row>
    <row r="181" spans="1:5" ht="13.5">
      <c r="A181" s="31" t="s">
        <v>912</v>
      </c>
      <c r="B181" t="s">
        <v>915</v>
      </c>
      <c r="C181" t="s">
        <v>270</v>
      </c>
      <c r="D181" s="10">
        <v>36120</v>
      </c>
      <c r="E181" s="12"/>
    </row>
    <row r="182" spans="1:5" ht="13.5">
      <c r="A182" s="31" t="s">
        <v>914</v>
      </c>
      <c r="B182" t="s">
        <v>917</v>
      </c>
      <c r="C182" t="s">
        <v>40</v>
      </c>
      <c r="D182" s="10">
        <v>36203</v>
      </c>
      <c r="E182" s="12"/>
    </row>
    <row r="183" spans="1:5" ht="13.5">
      <c r="A183" s="31" t="s">
        <v>916</v>
      </c>
      <c r="B183" t="s">
        <v>919</v>
      </c>
      <c r="C183" t="s">
        <v>156</v>
      </c>
      <c r="D183" s="10">
        <v>35679</v>
      </c>
      <c r="E183" s="12"/>
    </row>
    <row r="184" spans="1:5" ht="13.5">
      <c r="A184" s="31" t="s">
        <v>918</v>
      </c>
      <c r="B184" t="s">
        <v>921</v>
      </c>
      <c r="C184" t="s">
        <v>92</v>
      </c>
      <c r="D184" s="10">
        <v>36020</v>
      </c>
      <c r="E184" s="12"/>
    </row>
    <row r="185" spans="1:5" ht="13.5">
      <c r="A185" s="31" t="s">
        <v>920</v>
      </c>
      <c r="B185" t="s">
        <v>923</v>
      </c>
      <c r="C185" t="s">
        <v>326</v>
      </c>
      <c r="D185" s="10">
        <v>35870</v>
      </c>
      <c r="E185" s="12"/>
    </row>
    <row r="186" spans="1:5" ht="12">
      <c r="A186" s="31" t="s">
        <v>713</v>
      </c>
      <c r="B186" t="s">
        <v>714</v>
      </c>
      <c r="C186" t="s">
        <v>715</v>
      </c>
      <c r="D186" s="13">
        <v>36072</v>
      </c>
      <c r="E186" s="12"/>
    </row>
    <row r="187" spans="1:5" ht="13.5">
      <c r="A187" s="31" t="s">
        <v>922</v>
      </c>
      <c r="B187" t="s">
        <v>925</v>
      </c>
      <c r="C187" t="s">
        <v>156</v>
      </c>
      <c r="D187" s="10">
        <v>36099</v>
      </c>
      <c r="E187" s="12"/>
    </row>
    <row r="188" spans="1:5" ht="12">
      <c r="A188" s="31" t="s">
        <v>924</v>
      </c>
      <c r="B188" t="s">
        <v>926</v>
      </c>
      <c r="C188" t="s">
        <v>34</v>
      </c>
      <c r="D188" s="13">
        <v>35935</v>
      </c>
      <c r="E188" s="12"/>
    </row>
    <row r="189" spans="1:5" ht="13.5">
      <c r="A189" s="31" t="s">
        <v>927</v>
      </c>
      <c r="B189" t="s">
        <v>929</v>
      </c>
      <c r="C189" t="s">
        <v>109</v>
      </c>
      <c r="D189" s="10">
        <v>35844</v>
      </c>
      <c r="E189" s="12"/>
    </row>
    <row r="190" spans="1:5" ht="13.5">
      <c r="A190" s="31" t="s">
        <v>928</v>
      </c>
      <c r="B190" t="s">
        <v>931</v>
      </c>
      <c r="C190" t="s">
        <v>190</v>
      </c>
      <c r="D190" s="10">
        <v>35711</v>
      </c>
      <c r="E190" s="12"/>
    </row>
    <row r="191" spans="1:5" ht="13.5">
      <c r="A191" s="31" t="s">
        <v>930</v>
      </c>
      <c r="B191" t="s">
        <v>933</v>
      </c>
      <c r="C191" t="s">
        <v>150</v>
      </c>
      <c r="D191" s="10">
        <v>36221</v>
      </c>
      <c r="E191" s="12"/>
    </row>
    <row r="192" spans="1:5" ht="13.5">
      <c r="A192" s="31" t="s">
        <v>932</v>
      </c>
      <c r="B192" t="s">
        <v>935</v>
      </c>
      <c r="C192" t="s">
        <v>109</v>
      </c>
      <c r="D192" s="10">
        <v>35723</v>
      </c>
      <c r="E192" s="12"/>
    </row>
    <row r="193" spans="1:5" ht="13.5">
      <c r="A193" s="31" t="s">
        <v>934</v>
      </c>
      <c r="B193" t="s">
        <v>937</v>
      </c>
      <c r="C193" t="s">
        <v>214</v>
      </c>
      <c r="D193" s="10">
        <v>36337</v>
      </c>
      <c r="E193" s="12"/>
    </row>
    <row r="194" spans="1:5" ht="13.5">
      <c r="A194" s="31" t="s">
        <v>936</v>
      </c>
      <c r="B194" t="s">
        <v>939</v>
      </c>
      <c r="C194" t="s">
        <v>37</v>
      </c>
      <c r="D194" s="10">
        <v>36205</v>
      </c>
      <c r="E194" s="12"/>
    </row>
    <row r="195" spans="1:5" ht="13.5">
      <c r="A195" s="31" t="s">
        <v>938</v>
      </c>
      <c r="B195" t="s">
        <v>941</v>
      </c>
      <c r="C195" t="s">
        <v>156</v>
      </c>
      <c r="D195" s="10">
        <v>41539</v>
      </c>
      <c r="E195" s="12"/>
    </row>
    <row r="196" spans="1:5" ht="12">
      <c r="A196" s="31" t="s">
        <v>940</v>
      </c>
      <c r="B196" t="s">
        <v>943</v>
      </c>
      <c r="C196" t="s">
        <v>62</v>
      </c>
      <c r="D196" s="13">
        <v>36142</v>
      </c>
      <c r="E196" s="12"/>
    </row>
    <row r="197" spans="1:5" ht="13.5">
      <c r="A197" s="31" t="s">
        <v>942</v>
      </c>
      <c r="B197" t="s">
        <v>945</v>
      </c>
      <c r="C197" t="s">
        <v>37</v>
      </c>
      <c r="D197" s="10">
        <v>36096</v>
      </c>
      <c r="E197" s="12"/>
    </row>
    <row r="198" spans="1:5" ht="13.5">
      <c r="A198" s="31" t="s">
        <v>895</v>
      </c>
      <c r="B198" t="s">
        <v>898</v>
      </c>
      <c r="C198" t="s">
        <v>214</v>
      </c>
      <c r="D198" s="10">
        <v>35801</v>
      </c>
      <c r="E198" s="12"/>
    </row>
    <row r="199" spans="1:5" ht="12">
      <c r="A199" s="28"/>
      <c r="D199" s="12"/>
      <c r="E199" s="12"/>
    </row>
    <row r="200" spans="1:5" ht="12">
      <c r="A200" s="2" t="s">
        <v>1775</v>
      </c>
      <c r="D200" s="12"/>
      <c r="E200" s="12"/>
    </row>
    <row r="201" spans="1:5" ht="12">
      <c r="A201" s="33" t="s">
        <v>2106</v>
      </c>
      <c r="B201" s="33" t="s">
        <v>2107</v>
      </c>
      <c r="C201" s="33" t="s">
        <v>746</v>
      </c>
      <c r="D201" s="32" t="s">
        <v>2108</v>
      </c>
      <c r="E201" s="36"/>
    </row>
    <row r="202" spans="1:5" ht="13.5">
      <c r="A202" s="31" t="s">
        <v>676</v>
      </c>
      <c r="B202" t="s">
        <v>677</v>
      </c>
      <c r="C202" t="s">
        <v>25</v>
      </c>
      <c r="D202" s="10">
        <v>36371</v>
      </c>
      <c r="E202" s="12"/>
    </row>
    <row r="203" spans="1:5" ht="13.5">
      <c r="A203" s="31" t="s">
        <v>955</v>
      </c>
      <c r="B203" t="s">
        <v>960</v>
      </c>
      <c r="C203" t="s">
        <v>961</v>
      </c>
      <c r="D203" s="13">
        <v>36243</v>
      </c>
      <c r="E203" s="8"/>
    </row>
    <row r="204" spans="1:5" ht="12">
      <c r="A204" s="31" t="s">
        <v>946</v>
      </c>
      <c r="B204" t="s">
        <v>949</v>
      </c>
      <c r="C204" t="s">
        <v>950</v>
      </c>
      <c r="D204" s="13">
        <v>36398</v>
      </c>
      <c r="E204" s="12"/>
    </row>
    <row r="205" spans="1:5" ht="12">
      <c r="A205" s="31" t="s">
        <v>664</v>
      </c>
      <c r="B205" t="s">
        <v>665</v>
      </c>
      <c r="C205" t="s">
        <v>290</v>
      </c>
      <c r="D205" s="13">
        <v>36087</v>
      </c>
      <c r="E205" s="12"/>
    </row>
    <row r="206" spans="1:5" ht="13.5">
      <c r="A206" s="31" t="s">
        <v>957</v>
      </c>
      <c r="B206" t="s">
        <v>962</v>
      </c>
      <c r="C206" t="s">
        <v>765</v>
      </c>
      <c r="D206" s="10">
        <v>35741</v>
      </c>
      <c r="E206" s="15"/>
    </row>
    <row r="207" spans="1:5" ht="13.5">
      <c r="A207" s="31" t="s">
        <v>890</v>
      </c>
      <c r="B207" t="s">
        <v>893</v>
      </c>
      <c r="C207" t="s">
        <v>190</v>
      </c>
      <c r="D207" s="10">
        <v>36368</v>
      </c>
      <c r="E207" s="15"/>
    </row>
    <row r="208" spans="1:5" ht="13.5">
      <c r="A208" s="31" t="s">
        <v>722</v>
      </c>
      <c r="B208" t="s">
        <v>723</v>
      </c>
      <c r="C208" t="s">
        <v>193</v>
      </c>
      <c r="D208" s="10">
        <v>36194</v>
      </c>
      <c r="E208" s="8"/>
    </row>
    <row r="209" spans="1:5" ht="13.5">
      <c r="A209" s="31" t="s">
        <v>927</v>
      </c>
      <c r="B209" t="s">
        <v>929</v>
      </c>
      <c r="C209" t="s">
        <v>109</v>
      </c>
      <c r="D209" s="10">
        <v>35844</v>
      </c>
      <c r="E209" s="15"/>
    </row>
    <row r="210" spans="1:5" ht="13.5">
      <c r="A210" s="31" t="s">
        <v>948</v>
      </c>
      <c r="B210" t="s">
        <v>954</v>
      </c>
      <c r="C210" t="s">
        <v>14</v>
      </c>
      <c r="D210" s="10">
        <v>35717</v>
      </c>
      <c r="E210" s="15"/>
    </row>
    <row r="211" spans="1:5" ht="13.5">
      <c r="A211" s="31" t="s">
        <v>959</v>
      </c>
      <c r="B211" t="s">
        <v>964</v>
      </c>
      <c r="C211" t="s">
        <v>104</v>
      </c>
      <c r="D211" s="13">
        <v>36035</v>
      </c>
      <c r="E211" s="8"/>
    </row>
    <row r="212" spans="1:5" ht="13.5">
      <c r="A212" s="31" t="s">
        <v>726</v>
      </c>
      <c r="B212" t="s">
        <v>727</v>
      </c>
      <c r="C212" t="s">
        <v>68</v>
      </c>
      <c r="D212" s="10">
        <v>35710</v>
      </c>
      <c r="E212" s="15"/>
    </row>
    <row r="213" spans="1:5" ht="13.5">
      <c r="A213" s="31" t="s">
        <v>680</v>
      </c>
      <c r="B213" t="s">
        <v>681</v>
      </c>
      <c r="C213" t="s">
        <v>250</v>
      </c>
      <c r="D213" s="10">
        <v>35738</v>
      </c>
      <c r="E213" s="15"/>
    </row>
    <row r="214" spans="1:5" ht="13.5">
      <c r="A214" s="31" t="s">
        <v>863</v>
      </c>
      <c r="B214" t="s">
        <v>862</v>
      </c>
      <c r="C214" t="s">
        <v>125</v>
      </c>
      <c r="D214" s="10">
        <v>35775</v>
      </c>
      <c r="E214" s="15"/>
    </row>
    <row r="215" spans="1:5" ht="13.5">
      <c r="A215" s="31" t="s">
        <v>918</v>
      </c>
      <c r="B215" t="s">
        <v>921</v>
      </c>
      <c r="C215" t="s">
        <v>92</v>
      </c>
      <c r="D215" s="10">
        <v>36020</v>
      </c>
      <c r="E215" s="15"/>
    </row>
    <row r="216" spans="1:5" ht="13.5">
      <c r="A216" s="31" t="s">
        <v>711</v>
      </c>
      <c r="B216" t="s">
        <v>712</v>
      </c>
      <c r="C216" t="s">
        <v>244</v>
      </c>
      <c r="D216" s="10">
        <v>36104</v>
      </c>
      <c r="E216" s="15"/>
    </row>
    <row r="217" spans="1:5" ht="13.5">
      <c r="A217" s="31" t="s">
        <v>965</v>
      </c>
      <c r="B217" t="s">
        <v>970</v>
      </c>
      <c r="C217" t="s">
        <v>40</v>
      </c>
      <c r="D217" s="10">
        <v>35912</v>
      </c>
      <c r="E217" s="15"/>
    </row>
    <row r="218" spans="1:5" ht="13.5">
      <c r="A218" s="31" t="s">
        <v>953</v>
      </c>
      <c r="B218" t="s">
        <v>958</v>
      </c>
      <c r="C218" t="s">
        <v>109</v>
      </c>
      <c r="D218" s="10">
        <v>35899</v>
      </c>
      <c r="E218" s="15"/>
    </row>
    <row r="219" spans="1:5" ht="12">
      <c r="A219" s="31" t="s">
        <v>814</v>
      </c>
      <c r="B219" t="s">
        <v>813</v>
      </c>
      <c r="C219" t="s">
        <v>505</v>
      </c>
      <c r="D219" s="13">
        <v>36222</v>
      </c>
      <c r="E219" s="12"/>
    </row>
    <row r="220" spans="1:5" ht="13.5">
      <c r="A220" s="31" t="s">
        <v>963</v>
      </c>
      <c r="B220" t="s">
        <v>968</v>
      </c>
      <c r="C220" t="s">
        <v>49</v>
      </c>
      <c r="D220" s="10">
        <v>35844</v>
      </c>
      <c r="E220" s="15"/>
    </row>
    <row r="221" spans="1:5" ht="13.5">
      <c r="A221" s="31" t="s">
        <v>872</v>
      </c>
      <c r="B221" t="s">
        <v>873</v>
      </c>
      <c r="C221" t="s">
        <v>874</v>
      </c>
      <c r="D221" s="10">
        <v>35951</v>
      </c>
      <c r="E221" s="8"/>
    </row>
    <row r="222" spans="1:5" ht="13.5">
      <c r="A222" s="31" t="s">
        <v>716</v>
      </c>
      <c r="B222" t="s">
        <v>717</v>
      </c>
      <c r="C222" t="s">
        <v>290</v>
      </c>
      <c r="D222" s="13">
        <v>35726</v>
      </c>
      <c r="E222" s="8"/>
    </row>
    <row r="223" spans="1:5" ht="13.5">
      <c r="A223" s="31" t="s">
        <v>951</v>
      </c>
      <c r="B223" t="s">
        <v>956</v>
      </c>
      <c r="C223" t="s">
        <v>214</v>
      </c>
      <c r="D223" s="10">
        <v>35712</v>
      </c>
      <c r="E223" s="15"/>
    </row>
    <row r="224" spans="1:5" ht="13.5">
      <c r="A224" s="31" t="s">
        <v>944</v>
      </c>
      <c r="B224" t="s">
        <v>947</v>
      </c>
      <c r="C224" t="s">
        <v>448</v>
      </c>
      <c r="D224" s="10">
        <v>35737</v>
      </c>
      <c r="E224" s="15"/>
    </row>
    <row r="225" spans="1:5" ht="13.5">
      <c r="A225" s="31" t="s">
        <v>707</v>
      </c>
      <c r="B225" t="s">
        <v>708</v>
      </c>
      <c r="C225" t="s">
        <v>267</v>
      </c>
      <c r="D225" s="10">
        <v>35688</v>
      </c>
      <c r="E225" s="15"/>
    </row>
    <row r="226" spans="1:5" ht="13.5">
      <c r="A226" s="31" t="s">
        <v>724</v>
      </c>
      <c r="B226" t="s">
        <v>725</v>
      </c>
      <c r="C226" t="s">
        <v>578</v>
      </c>
      <c r="D226" s="10">
        <v>35827</v>
      </c>
      <c r="E226" s="12"/>
    </row>
    <row r="227" spans="1:5" ht="13.5">
      <c r="A227" s="31" t="s">
        <v>881</v>
      </c>
      <c r="B227" t="s">
        <v>882</v>
      </c>
      <c r="C227" t="s">
        <v>92</v>
      </c>
      <c r="D227" s="10">
        <v>36253</v>
      </c>
      <c r="E227" s="12"/>
    </row>
    <row r="228" spans="1:5" ht="13.5">
      <c r="A228" s="31" t="s">
        <v>747</v>
      </c>
      <c r="B228" t="s">
        <v>748</v>
      </c>
      <c r="C228" t="s">
        <v>502</v>
      </c>
      <c r="D228" s="10">
        <v>35947</v>
      </c>
      <c r="E228" s="12"/>
    </row>
    <row r="229" spans="1:5" ht="12">
      <c r="A229" s="31" t="s">
        <v>812</v>
      </c>
      <c r="B229" t="s">
        <v>811</v>
      </c>
      <c r="C229" t="s">
        <v>237</v>
      </c>
      <c r="D229" s="13">
        <v>35713</v>
      </c>
      <c r="E229" s="12"/>
    </row>
    <row r="230" spans="1:5" ht="12">
      <c r="A230" s="28"/>
      <c r="D230" s="12"/>
      <c r="E230" s="12"/>
    </row>
    <row r="231" spans="1:5" ht="12">
      <c r="A231" s="2" t="s">
        <v>1776</v>
      </c>
      <c r="D231" s="12"/>
      <c r="E231" s="12"/>
    </row>
    <row r="232" spans="1:5" ht="12">
      <c r="A232" s="33" t="s">
        <v>1993</v>
      </c>
      <c r="B232" s="33" t="s">
        <v>1994</v>
      </c>
      <c r="C232" s="33" t="s">
        <v>49</v>
      </c>
      <c r="D232" s="32" t="s">
        <v>1995</v>
      </c>
      <c r="E232" s="36"/>
    </row>
    <row r="233" spans="1:5" ht="13.5">
      <c r="A233" s="31" t="s">
        <v>948</v>
      </c>
      <c r="B233" t="s">
        <v>954</v>
      </c>
      <c r="C233" t="s">
        <v>14</v>
      </c>
      <c r="D233" s="10">
        <v>35717</v>
      </c>
      <c r="E233" s="12"/>
    </row>
    <row r="234" spans="1:5" ht="13.5">
      <c r="A234" s="31" t="s">
        <v>951</v>
      </c>
      <c r="B234" t="s">
        <v>956</v>
      </c>
      <c r="C234" t="s">
        <v>214</v>
      </c>
      <c r="D234" s="10">
        <v>35712</v>
      </c>
      <c r="E234" s="12"/>
    </row>
    <row r="235" spans="1:5" ht="13.5">
      <c r="A235" s="31" t="s">
        <v>953</v>
      </c>
      <c r="B235" t="s">
        <v>958</v>
      </c>
      <c r="C235" t="s">
        <v>109</v>
      </c>
      <c r="D235" s="10">
        <v>35899</v>
      </c>
      <c r="E235" s="12"/>
    </row>
    <row r="236" spans="1:5" ht="12">
      <c r="A236" s="31" t="s">
        <v>872</v>
      </c>
      <c r="B236" t="s">
        <v>873</v>
      </c>
      <c r="C236" t="s">
        <v>874</v>
      </c>
      <c r="D236" s="13">
        <v>35951</v>
      </c>
      <c r="E236" s="12"/>
    </row>
    <row r="237" spans="1:5" ht="13.5">
      <c r="A237" s="31" t="s">
        <v>957</v>
      </c>
      <c r="B237" t="s">
        <v>962</v>
      </c>
      <c r="C237" t="s">
        <v>765</v>
      </c>
      <c r="D237" s="10">
        <v>35741</v>
      </c>
      <c r="E237" s="12"/>
    </row>
    <row r="238" spans="1:5" ht="13.5">
      <c r="A238" s="31" t="s">
        <v>967</v>
      </c>
      <c r="B238" t="s">
        <v>974</v>
      </c>
      <c r="C238" t="s">
        <v>290</v>
      </c>
      <c r="D238" s="10">
        <v>35937</v>
      </c>
      <c r="E238" s="12"/>
    </row>
    <row r="239" spans="1:5" ht="13.5">
      <c r="A239" s="31" t="s">
        <v>969</v>
      </c>
      <c r="B239" t="s">
        <v>976</v>
      </c>
      <c r="C239" t="s">
        <v>264</v>
      </c>
      <c r="D239" s="10">
        <v>35798</v>
      </c>
      <c r="E239" s="12"/>
    </row>
    <row r="240" spans="1:5" ht="12">
      <c r="A240" s="31" t="s">
        <v>959</v>
      </c>
      <c r="B240" t="s">
        <v>964</v>
      </c>
      <c r="C240" t="s">
        <v>104</v>
      </c>
      <c r="D240" s="13">
        <v>36035</v>
      </c>
      <c r="E240" s="12"/>
    </row>
    <row r="241" spans="1:5" ht="12">
      <c r="A241" s="31" t="s">
        <v>883</v>
      </c>
      <c r="B241" t="s">
        <v>884</v>
      </c>
      <c r="C241" t="s">
        <v>17</v>
      </c>
      <c r="D241" s="13">
        <v>35804</v>
      </c>
      <c r="E241" s="12"/>
    </row>
    <row r="242" spans="1:5" ht="13.5">
      <c r="A242" s="31" t="s">
        <v>971</v>
      </c>
      <c r="B242" t="s">
        <v>978</v>
      </c>
      <c r="C242" t="s">
        <v>49</v>
      </c>
      <c r="D242" s="10">
        <v>36656</v>
      </c>
      <c r="E242" s="12"/>
    </row>
    <row r="243" spans="1:5" ht="13.5">
      <c r="A243" s="31" t="s">
        <v>973</v>
      </c>
      <c r="B243" t="s">
        <v>980</v>
      </c>
      <c r="C243" t="s">
        <v>5</v>
      </c>
      <c r="D243" s="10">
        <v>35873</v>
      </c>
      <c r="E243" s="12"/>
    </row>
    <row r="244" spans="1:5" ht="12">
      <c r="A244" s="31" t="s">
        <v>763</v>
      </c>
      <c r="B244" t="s">
        <v>764</v>
      </c>
      <c r="C244" t="s">
        <v>765</v>
      </c>
      <c r="D244" s="13">
        <v>35706</v>
      </c>
      <c r="E244" s="12"/>
    </row>
    <row r="245" spans="1:5" ht="12">
      <c r="A245" s="31" t="s">
        <v>975</v>
      </c>
      <c r="B245" t="s">
        <v>982</v>
      </c>
      <c r="C245" t="s">
        <v>290</v>
      </c>
      <c r="D245" s="13">
        <v>36011</v>
      </c>
      <c r="E245" s="12"/>
    </row>
    <row r="246" spans="1:5" ht="12">
      <c r="A246" s="28"/>
      <c r="D246" s="12"/>
      <c r="E246" s="12"/>
    </row>
    <row r="247" spans="1:5" ht="12">
      <c r="A247" s="2" t="s">
        <v>1777</v>
      </c>
      <c r="D247" s="12"/>
      <c r="E247" s="12"/>
    </row>
    <row r="248" spans="1:5" ht="12">
      <c r="A248" s="33" t="s">
        <v>1932</v>
      </c>
      <c r="B248" s="33" t="s">
        <v>1974</v>
      </c>
      <c r="C248" s="33" t="s">
        <v>1975</v>
      </c>
      <c r="D248" s="32" t="s">
        <v>1976</v>
      </c>
      <c r="E248" s="36"/>
    </row>
    <row r="249" spans="1:5" ht="12">
      <c r="A249" s="31" t="s">
        <v>944</v>
      </c>
      <c r="B249" t="s">
        <v>947</v>
      </c>
      <c r="C249" t="s">
        <v>448</v>
      </c>
      <c r="D249" s="13">
        <v>35737</v>
      </c>
      <c r="E249" s="12"/>
    </row>
    <row r="250" spans="1:5" ht="12">
      <c r="A250" s="31" t="s">
        <v>680</v>
      </c>
      <c r="B250" t="s">
        <v>681</v>
      </c>
      <c r="C250" t="s">
        <v>250</v>
      </c>
      <c r="D250" s="13">
        <v>35738</v>
      </c>
      <c r="E250" s="12"/>
    </row>
    <row r="251" spans="1:5" ht="13.5">
      <c r="A251" s="31" t="s">
        <v>684</v>
      </c>
      <c r="B251" t="s">
        <v>685</v>
      </c>
      <c r="C251" t="s">
        <v>190</v>
      </c>
      <c r="D251" s="10">
        <v>36143</v>
      </c>
      <c r="E251" s="12"/>
    </row>
    <row r="252" spans="1:5" ht="13.5">
      <c r="A252" s="31"/>
      <c r="B252" t="s">
        <v>687</v>
      </c>
      <c r="C252" t="s">
        <v>448</v>
      </c>
      <c r="D252" s="10">
        <v>36120</v>
      </c>
      <c r="E252" s="12"/>
    </row>
    <row r="253" spans="1:5" ht="13.5">
      <c r="A253" s="31" t="s">
        <v>977</v>
      </c>
      <c r="B253" t="s">
        <v>984</v>
      </c>
      <c r="C253" t="s">
        <v>115</v>
      </c>
      <c r="D253" s="10">
        <v>36318</v>
      </c>
      <c r="E253" s="12"/>
    </row>
    <row r="254" spans="1:5" ht="13.5">
      <c r="A254" s="31" t="s">
        <v>979</v>
      </c>
      <c r="B254" t="s">
        <v>986</v>
      </c>
      <c r="C254" t="s">
        <v>112</v>
      </c>
      <c r="D254" s="10">
        <v>36375</v>
      </c>
      <c r="E254" s="12"/>
    </row>
    <row r="255" spans="1:5" ht="12">
      <c r="A255" s="31" t="s">
        <v>877</v>
      </c>
      <c r="B255" t="s">
        <v>878</v>
      </c>
      <c r="C255" t="s">
        <v>115</v>
      </c>
      <c r="D255" s="13">
        <v>36159</v>
      </c>
      <c r="E255" s="12"/>
    </row>
    <row r="256" spans="1:5" ht="13.5">
      <c r="A256" s="31" t="s">
        <v>726</v>
      </c>
      <c r="B256" t="s">
        <v>727</v>
      </c>
      <c r="C256" t="s">
        <v>68</v>
      </c>
      <c r="D256" s="10">
        <v>35710</v>
      </c>
      <c r="E256" s="12"/>
    </row>
    <row r="257" spans="1:5" ht="12">
      <c r="A257" s="31" t="s">
        <v>883</v>
      </c>
      <c r="B257" t="s">
        <v>884</v>
      </c>
      <c r="C257" t="s">
        <v>17</v>
      </c>
      <c r="D257" s="13">
        <v>35804</v>
      </c>
      <c r="E257" s="12"/>
    </row>
    <row r="258" spans="1:5" ht="13.5">
      <c r="A258" s="31" t="s">
        <v>981</v>
      </c>
      <c r="B258" t="s">
        <v>987</v>
      </c>
      <c r="C258" t="s">
        <v>190</v>
      </c>
      <c r="D258" s="10">
        <v>35894</v>
      </c>
      <c r="E258" s="12"/>
    </row>
    <row r="259" spans="1:5" ht="12">
      <c r="A259" s="31" t="s">
        <v>740</v>
      </c>
      <c r="B259" t="s">
        <v>741</v>
      </c>
      <c r="C259" t="s">
        <v>28</v>
      </c>
      <c r="D259" s="13">
        <v>35436</v>
      </c>
      <c r="E259" s="12"/>
    </row>
    <row r="260" spans="1:5" ht="13.5">
      <c r="A260" s="31" t="s">
        <v>983</v>
      </c>
      <c r="B260" t="s">
        <v>988</v>
      </c>
      <c r="C260" t="s">
        <v>171</v>
      </c>
      <c r="D260" s="10">
        <v>36073</v>
      </c>
      <c r="E260" s="12"/>
    </row>
    <row r="261" spans="1:5" ht="13.5">
      <c r="A261" s="31" t="s">
        <v>985</v>
      </c>
      <c r="B261" t="s">
        <v>989</v>
      </c>
      <c r="C261" t="s">
        <v>112</v>
      </c>
      <c r="D261" s="10">
        <v>35910</v>
      </c>
      <c r="E261" s="1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7">
      <selection activeCell="A31" sqref="A17:A31"/>
    </sheetView>
  </sheetViews>
  <sheetFormatPr defaultColWidth="8.8515625" defaultRowHeight="12.75"/>
  <cols>
    <col min="1" max="1" width="8.8515625" style="0" customWidth="1"/>
    <col min="2" max="2" width="23.7109375" style="0" customWidth="1"/>
    <col min="3" max="3" width="24.28125" style="0" customWidth="1"/>
    <col min="4" max="4" width="12.8515625" style="0" customWidth="1"/>
  </cols>
  <sheetData>
    <row r="1" spans="1:5" ht="12">
      <c r="A1" s="2" t="s">
        <v>1740</v>
      </c>
      <c r="D1" s="12"/>
      <c r="E1" s="12"/>
    </row>
    <row r="2" spans="1:5" ht="12">
      <c r="A2" s="35" t="s">
        <v>1891</v>
      </c>
      <c r="B2" s="35" t="s">
        <v>2064</v>
      </c>
      <c r="C2" s="34" t="s">
        <v>2065</v>
      </c>
      <c r="D2" s="34"/>
      <c r="E2" s="12"/>
    </row>
    <row r="3" spans="1:5" ht="12">
      <c r="A3" s="28" t="s">
        <v>26</v>
      </c>
      <c r="B3" t="s">
        <v>27</v>
      </c>
      <c r="C3" t="s">
        <v>28</v>
      </c>
      <c r="D3" s="13"/>
      <c r="E3" s="14"/>
    </row>
    <row r="4" spans="1:5" ht="13.5">
      <c r="A4" s="28" t="s">
        <v>58</v>
      </c>
      <c r="B4" t="s">
        <v>59</v>
      </c>
      <c r="C4" t="s">
        <v>40</v>
      </c>
      <c r="D4" s="10"/>
      <c r="E4" s="15"/>
    </row>
    <row r="5" spans="1:5" ht="12">
      <c r="A5" s="28" t="s">
        <v>50</v>
      </c>
      <c r="B5" t="s">
        <v>51</v>
      </c>
      <c r="C5" t="s">
        <v>17</v>
      </c>
      <c r="D5" s="13"/>
      <c r="E5" s="14"/>
    </row>
    <row r="6" spans="1:5" ht="13.5">
      <c r="A6" s="28" t="s">
        <v>3</v>
      </c>
      <c r="B6" t="s">
        <v>4</v>
      </c>
      <c r="C6" t="s">
        <v>5</v>
      </c>
      <c r="D6" s="10"/>
      <c r="E6" s="15"/>
    </row>
    <row r="7" spans="1:5" ht="13.5">
      <c r="A7" s="28" t="s">
        <v>55</v>
      </c>
      <c r="B7" t="s">
        <v>56</v>
      </c>
      <c r="C7" t="s">
        <v>57</v>
      </c>
      <c r="D7" s="10"/>
      <c r="E7" s="15"/>
    </row>
    <row r="8" spans="1:5" ht="12">
      <c r="A8" s="28" t="s">
        <v>9</v>
      </c>
      <c r="B8" t="s">
        <v>10</v>
      </c>
      <c r="C8" t="s">
        <v>11</v>
      </c>
      <c r="D8" s="13"/>
      <c r="E8" s="14"/>
    </row>
    <row r="9" spans="1:5" ht="13.5">
      <c r="A9" s="28" t="s">
        <v>38</v>
      </c>
      <c r="B9" t="s">
        <v>39</v>
      </c>
      <c r="C9" t="s">
        <v>40</v>
      </c>
      <c r="D9" s="10"/>
      <c r="E9" s="30"/>
    </row>
    <row r="10" spans="1:5" ht="13.5">
      <c r="A10" s="28" t="s">
        <v>18</v>
      </c>
      <c r="B10" t="s">
        <v>19</v>
      </c>
      <c r="C10" t="s">
        <v>20</v>
      </c>
      <c r="D10" s="10"/>
      <c r="E10" s="30"/>
    </row>
    <row r="11" spans="1:5" ht="13.5">
      <c r="A11" s="28" t="s">
        <v>74</v>
      </c>
      <c r="B11" t="s">
        <v>75</v>
      </c>
      <c r="C11" t="s">
        <v>54</v>
      </c>
      <c r="D11" s="10"/>
      <c r="E11" s="15"/>
    </row>
    <row r="12" spans="1:5" ht="12">
      <c r="A12" s="28" t="s">
        <v>15</v>
      </c>
      <c r="B12" t="s">
        <v>16</v>
      </c>
      <c r="C12" t="s">
        <v>17</v>
      </c>
      <c r="D12" s="13"/>
      <c r="E12" s="14"/>
    </row>
    <row r="13" spans="1:5" ht="13.5">
      <c r="A13" s="28" t="s">
        <v>32</v>
      </c>
      <c r="B13" t="s">
        <v>33</v>
      </c>
      <c r="C13" t="s">
        <v>34</v>
      </c>
      <c r="D13" s="10"/>
      <c r="E13" s="15"/>
    </row>
    <row r="14" spans="1:5" ht="13.5">
      <c r="A14" s="28" t="s">
        <v>76</v>
      </c>
      <c r="B14" t="s">
        <v>77</v>
      </c>
      <c r="C14" t="s">
        <v>78</v>
      </c>
      <c r="D14" s="10"/>
      <c r="E14" s="15"/>
    </row>
    <row r="15" spans="1:5" ht="13.5">
      <c r="A15" s="28" t="s">
        <v>45</v>
      </c>
      <c r="B15" t="s">
        <v>46</v>
      </c>
      <c r="C15" t="s">
        <v>28</v>
      </c>
      <c r="D15" s="10"/>
      <c r="E15" s="30"/>
    </row>
    <row r="16" spans="1:5" ht="13.5">
      <c r="A16" s="28" t="s">
        <v>69</v>
      </c>
      <c r="B16" t="s">
        <v>70</v>
      </c>
      <c r="C16" t="s">
        <v>71</v>
      </c>
      <c r="D16" s="10"/>
      <c r="E16" s="30"/>
    </row>
    <row r="17" spans="1:5" ht="13.5">
      <c r="A17" s="28" t="s">
        <v>47</v>
      </c>
      <c r="B17" t="s">
        <v>48</v>
      </c>
      <c r="C17" t="s">
        <v>49</v>
      </c>
      <c r="D17" s="10"/>
      <c r="E17" s="15"/>
    </row>
    <row r="18" spans="1:5" ht="13.5">
      <c r="A18" s="28" t="s">
        <v>66</v>
      </c>
      <c r="B18" t="s">
        <v>67</v>
      </c>
      <c r="C18" t="s">
        <v>68</v>
      </c>
      <c r="D18" s="10"/>
      <c r="E18" s="30"/>
    </row>
    <row r="19" spans="1:5" ht="12">
      <c r="A19" s="28" t="s">
        <v>72</v>
      </c>
      <c r="B19" t="s">
        <v>73</v>
      </c>
      <c r="C19" t="s">
        <v>34</v>
      </c>
      <c r="D19" s="13"/>
      <c r="E19" s="14"/>
    </row>
    <row r="20" spans="1:5" ht="12">
      <c r="A20" s="28" t="s">
        <v>63</v>
      </c>
      <c r="B20" t="s">
        <v>64</v>
      </c>
      <c r="C20" t="s">
        <v>65</v>
      </c>
      <c r="D20" s="13"/>
      <c r="E20" s="14"/>
    </row>
    <row r="21" spans="1:5" ht="13.5">
      <c r="A21" s="28" t="s">
        <v>43</v>
      </c>
      <c r="B21" t="s">
        <v>44</v>
      </c>
      <c r="C21" t="s">
        <v>11</v>
      </c>
      <c r="D21" s="10"/>
      <c r="E21" s="15"/>
    </row>
    <row r="22" spans="1:5" ht="12">
      <c r="A22" s="28" t="s">
        <v>6</v>
      </c>
      <c r="B22" t="s">
        <v>7</v>
      </c>
      <c r="C22" t="s">
        <v>8</v>
      </c>
      <c r="D22" s="13"/>
      <c r="E22" s="14"/>
    </row>
    <row r="23" spans="1:5" ht="13.5">
      <c r="A23" s="28" t="s">
        <v>21</v>
      </c>
      <c r="B23" t="s">
        <v>22</v>
      </c>
      <c r="C23" t="s">
        <v>20</v>
      </c>
      <c r="D23" s="10"/>
      <c r="E23" s="15"/>
    </row>
    <row r="24" spans="1:5" ht="13.5">
      <c r="A24" s="28" t="s">
        <v>23</v>
      </c>
      <c r="B24" t="s">
        <v>24</v>
      </c>
      <c r="C24" t="s">
        <v>25</v>
      </c>
      <c r="D24" s="10"/>
      <c r="E24" s="15"/>
    </row>
    <row r="25" spans="1:5" ht="12">
      <c r="A25" s="28" t="s">
        <v>29</v>
      </c>
      <c r="B25" t="s">
        <v>30</v>
      </c>
      <c r="C25" t="s">
        <v>31</v>
      </c>
      <c r="D25" s="13"/>
      <c r="E25" s="14"/>
    </row>
    <row r="26" spans="1:5" ht="13.5">
      <c r="A26" s="28" t="s">
        <v>35</v>
      </c>
      <c r="B26" t="s">
        <v>36</v>
      </c>
      <c r="C26" t="s">
        <v>37</v>
      </c>
      <c r="D26" s="10"/>
      <c r="E26" s="15"/>
    </row>
    <row r="27" spans="1:5" ht="13.5">
      <c r="A27" s="28" t="s">
        <v>41</v>
      </c>
      <c r="B27" t="s">
        <v>42</v>
      </c>
      <c r="C27" t="s">
        <v>25</v>
      </c>
      <c r="D27" s="10"/>
      <c r="E27" s="15"/>
    </row>
    <row r="28" spans="1:5" ht="13.5">
      <c r="A28" s="28" t="s">
        <v>52</v>
      </c>
      <c r="B28" t="s">
        <v>53</v>
      </c>
      <c r="C28" t="s">
        <v>54</v>
      </c>
      <c r="D28" s="10"/>
      <c r="E28" s="15"/>
    </row>
    <row r="29" spans="1:5" ht="13.5">
      <c r="A29" s="28" t="s">
        <v>60</v>
      </c>
      <c r="B29" t="s">
        <v>61</v>
      </c>
      <c r="C29" t="s">
        <v>57</v>
      </c>
      <c r="D29" s="10"/>
      <c r="E29" s="15"/>
    </row>
    <row r="30" spans="1:5" ht="13.5">
      <c r="A30" s="28" t="s">
        <v>79</v>
      </c>
      <c r="B30" t="s">
        <v>80</v>
      </c>
      <c r="C30" t="s">
        <v>81</v>
      </c>
      <c r="D30" s="10"/>
      <c r="E30" s="12"/>
    </row>
    <row r="31" spans="1:5" ht="13.5">
      <c r="A31" s="28">
        <v>32</v>
      </c>
      <c r="B31" t="s">
        <v>2262</v>
      </c>
      <c r="C31" t="s">
        <v>28</v>
      </c>
      <c r="D31" s="10"/>
      <c r="E31" s="12"/>
    </row>
    <row r="32" spans="1:5" ht="12">
      <c r="A32" s="28"/>
      <c r="D32" s="12"/>
      <c r="E32" s="12"/>
    </row>
    <row r="33" spans="1:5" ht="12">
      <c r="A33" s="2" t="s">
        <v>1741</v>
      </c>
      <c r="D33" s="12"/>
      <c r="E33" s="12"/>
    </row>
    <row r="34" spans="1:5" ht="12">
      <c r="A34" s="33" t="s">
        <v>1891</v>
      </c>
      <c r="B34" s="33" t="s">
        <v>1962</v>
      </c>
      <c r="C34" s="33" t="s">
        <v>290</v>
      </c>
      <c r="D34" s="32" t="s">
        <v>1963</v>
      </c>
      <c r="E34" s="36"/>
    </row>
    <row r="35" spans="1:5" ht="13.5">
      <c r="A35" s="28" t="s">
        <v>82</v>
      </c>
      <c r="B35" t="s">
        <v>83</v>
      </c>
      <c r="C35" t="s">
        <v>28</v>
      </c>
      <c r="D35" s="10"/>
      <c r="E35" s="12"/>
    </row>
    <row r="36" spans="1:5" ht="13.5">
      <c r="A36" s="28" t="s">
        <v>50</v>
      </c>
      <c r="B36" t="s">
        <v>51</v>
      </c>
      <c r="C36" t="s">
        <v>17</v>
      </c>
      <c r="D36" s="10"/>
      <c r="E36" s="15"/>
    </row>
    <row r="37" spans="1:5" ht="13.5">
      <c r="A37" s="28" t="s">
        <v>3</v>
      </c>
      <c r="B37" t="s">
        <v>4</v>
      </c>
      <c r="C37" t="s">
        <v>5</v>
      </c>
      <c r="D37" s="10"/>
      <c r="E37" s="15"/>
    </row>
    <row r="38" spans="1:5" ht="13.5">
      <c r="A38" s="28" t="s">
        <v>63</v>
      </c>
      <c r="B38" t="s">
        <v>64</v>
      </c>
      <c r="C38" t="s">
        <v>65</v>
      </c>
      <c r="D38" s="13"/>
      <c r="E38" s="8"/>
    </row>
    <row r="39" spans="1:5" ht="13.5">
      <c r="A39" s="28" t="s">
        <v>58</v>
      </c>
      <c r="B39" t="s">
        <v>59</v>
      </c>
      <c r="C39" t="s">
        <v>40</v>
      </c>
      <c r="D39" s="10"/>
      <c r="E39" s="15"/>
    </row>
    <row r="40" spans="1:5" ht="13.5">
      <c r="A40" s="28" t="s">
        <v>38</v>
      </c>
      <c r="B40" t="s">
        <v>39</v>
      </c>
      <c r="C40" t="s">
        <v>40</v>
      </c>
      <c r="D40" s="10"/>
      <c r="E40" s="15"/>
    </row>
    <row r="41" spans="1:5" ht="13.5">
      <c r="A41" s="28" t="s">
        <v>43</v>
      </c>
      <c r="B41" t="s">
        <v>44</v>
      </c>
      <c r="C41" t="s">
        <v>11</v>
      </c>
      <c r="D41" s="10"/>
      <c r="E41" s="15"/>
    </row>
    <row r="42" spans="1:5" ht="13.5">
      <c r="A42" s="28" t="s">
        <v>84</v>
      </c>
      <c r="B42" t="s">
        <v>85</v>
      </c>
      <c r="C42" t="s">
        <v>20</v>
      </c>
      <c r="D42" s="10"/>
      <c r="E42" s="15"/>
    </row>
    <row r="43" spans="1:5" ht="13.5">
      <c r="A43" s="28" t="s">
        <v>15</v>
      </c>
      <c r="B43" t="s">
        <v>16</v>
      </c>
      <c r="C43" t="s">
        <v>17</v>
      </c>
      <c r="D43" s="10"/>
      <c r="E43" s="15"/>
    </row>
    <row r="44" spans="1:5" ht="13.5">
      <c r="A44" s="28" t="s">
        <v>93</v>
      </c>
      <c r="B44" t="s">
        <v>94</v>
      </c>
      <c r="C44" t="s">
        <v>8</v>
      </c>
      <c r="D44" s="10"/>
      <c r="E44" s="15"/>
    </row>
    <row r="45" spans="1:5" ht="13.5">
      <c r="A45" s="28" t="s">
        <v>52</v>
      </c>
      <c r="B45" t="s">
        <v>53</v>
      </c>
      <c r="C45" t="s">
        <v>54</v>
      </c>
      <c r="D45" s="10"/>
      <c r="E45" s="15"/>
    </row>
    <row r="46" spans="1:5" ht="13.5">
      <c r="A46" s="28" t="s">
        <v>41</v>
      </c>
      <c r="B46" t="s">
        <v>42</v>
      </c>
      <c r="C46" t="s">
        <v>25</v>
      </c>
      <c r="D46" s="10"/>
      <c r="E46" s="15"/>
    </row>
    <row r="47" spans="1:5" ht="13.5">
      <c r="A47" s="28" t="s">
        <v>74</v>
      </c>
      <c r="B47" t="s">
        <v>75</v>
      </c>
      <c r="C47" t="s">
        <v>54</v>
      </c>
      <c r="D47" s="10"/>
      <c r="E47" s="15"/>
    </row>
    <row r="48" spans="1:5" ht="13.5">
      <c r="A48" s="28" t="s">
        <v>90</v>
      </c>
      <c r="B48" t="s">
        <v>91</v>
      </c>
      <c r="C48" t="s">
        <v>92</v>
      </c>
      <c r="D48" s="10"/>
      <c r="E48" s="15"/>
    </row>
    <row r="49" spans="1:5" ht="13.5">
      <c r="A49" s="28" t="s">
        <v>23</v>
      </c>
      <c r="B49" t="s">
        <v>24</v>
      </c>
      <c r="C49" t="s">
        <v>25</v>
      </c>
      <c r="D49" s="10"/>
      <c r="E49" s="15"/>
    </row>
    <row r="50" spans="1:5" ht="13.5">
      <c r="A50" s="28" t="s">
        <v>32</v>
      </c>
      <c r="B50" t="s">
        <v>33</v>
      </c>
      <c r="C50" t="s">
        <v>34</v>
      </c>
      <c r="D50" s="10"/>
      <c r="E50" s="15"/>
    </row>
    <row r="51" spans="1:5" ht="13.5">
      <c r="A51" s="28" t="s">
        <v>55</v>
      </c>
      <c r="B51" t="s">
        <v>56</v>
      </c>
      <c r="C51" t="s">
        <v>57</v>
      </c>
      <c r="D51" s="10"/>
      <c r="E51" s="15"/>
    </row>
    <row r="52" spans="1:5" ht="13.5">
      <c r="A52" s="28" t="s">
        <v>97</v>
      </c>
      <c r="B52" t="s">
        <v>98</v>
      </c>
      <c r="C52" t="s">
        <v>99</v>
      </c>
      <c r="D52" s="13"/>
      <c r="E52" s="8"/>
    </row>
    <row r="53" spans="1:5" ht="13.5">
      <c r="A53" s="28" t="s">
        <v>69</v>
      </c>
      <c r="B53" t="s">
        <v>70</v>
      </c>
      <c r="C53" t="s">
        <v>71</v>
      </c>
      <c r="D53" s="10"/>
      <c r="E53" s="15"/>
    </row>
    <row r="54" spans="1:5" ht="13.5">
      <c r="A54" s="28" t="s">
        <v>88</v>
      </c>
      <c r="B54" t="s">
        <v>89</v>
      </c>
      <c r="C54" t="s">
        <v>40</v>
      </c>
      <c r="D54" s="10"/>
      <c r="E54" s="15"/>
    </row>
    <row r="55" spans="1:5" ht="13.5">
      <c r="A55" s="28" t="s">
        <v>86</v>
      </c>
      <c r="B55" t="s">
        <v>87</v>
      </c>
      <c r="C55" t="s">
        <v>68</v>
      </c>
      <c r="D55" s="10"/>
      <c r="E55" s="15"/>
    </row>
    <row r="56" spans="1:5" ht="12">
      <c r="A56" s="28" t="s">
        <v>29</v>
      </c>
      <c r="B56" t="s">
        <v>30</v>
      </c>
      <c r="C56" t="s">
        <v>31</v>
      </c>
      <c r="D56" s="13"/>
      <c r="E56" s="18"/>
    </row>
    <row r="57" spans="1:5" ht="13.5">
      <c r="A57" s="28" t="s">
        <v>95</v>
      </c>
      <c r="B57" t="s">
        <v>96</v>
      </c>
      <c r="C57" t="s">
        <v>68</v>
      </c>
      <c r="D57" s="10"/>
      <c r="E57" s="15"/>
    </row>
    <row r="58" spans="1:5" ht="13.5">
      <c r="A58" s="28" t="s">
        <v>79</v>
      </c>
      <c r="B58" t="s">
        <v>80</v>
      </c>
      <c r="C58" t="s">
        <v>81</v>
      </c>
      <c r="D58" s="10"/>
      <c r="E58" s="12"/>
    </row>
    <row r="59" spans="1:5" ht="13.5">
      <c r="A59" s="28" t="s">
        <v>100</v>
      </c>
      <c r="B59" t="s">
        <v>101</v>
      </c>
      <c r="C59" t="s">
        <v>40</v>
      </c>
      <c r="D59" s="10"/>
      <c r="E59" s="12"/>
    </row>
    <row r="60" spans="1:5" ht="12">
      <c r="A60" s="28"/>
      <c r="D60" s="12"/>
      <c r="E60" s="12"/>
    </row>
    <row r="61" spans="1:5" ht="12">
      <c r="A61" s="2" t="s">
        <v>1742</v>
      </c>
      <c r="D61" s="12"/>
      <c r="E61" s="12"/>
    </row>
    <row r="62" spans="1:5" ht="12">
      <c r="A62" s="33" t="s">
        <v>1953</v>
      </c>
      <c r="B62" s="33" t="s">
        <v>1966</v>
      </c>
      <c r="C62" s="33" t="s">
        <v>597</v>
      </c>
      <c r="D62" s="32" t="s">
        <v>1967</v>
      </c>
      <c r="E62" s="36"/>
    </row>
    <row r="63" spans="1:5" ht="13.5">
      <c r="A63" s="28" t="s">
        <v>110</v>
      </c>
      <c r="B63" t="s">
        <v>111</v>
      </c>
      <c r="C63" t="s">
        <v>112</v>
      </c>
      <c r="D63" s="10"/>
      <c r="E63" s="7"/>
    </row>
    <row r="64" spans="1:5" ht="13.5">
      <c r="A64" s="28" t="s">
        <v>118</v>
      </c>
      <c r="B64" t="s">
        <v>119</v>
      </c>
      <c r="C64" t="s">
        <v>25</v>
      </c>
      <c r="D64" s="10"/>
      <c r="E64" s="16"/>
    </row>
    <row r="65" spans="1:5" ht="13.5">
      <c r="A65" s="28" t="s">
        <v>107</v>
      </c>
      <c r="B65" t="s">
        <v>108</v>
      </c>
      <c r="C65" t="s">
        <v>109</v>
      </c>
      <c r="D65" s="10"/>
      <c r="E65" s="15"/>
    </row>
    <row r="66" spans="1:5" ht="12">
      <c r="A66" s="28" t="s">
        <v>105</v>
      </c>
      <c r="B66" t="s">
        <v>106</v>
      </c>
      <c r="C66" t="s">
        <v>78</v>
      </c>
      <c r="D66" s="13"/>
      <c r="E66" s="20"/>
    </row>
    <row r="67" spans="1:5" ht="13.5">
      <c r="A67" s="28" t="s">
        <v>102</v>
      </c>
      <c r="B67" t="s">
        <v>103</v>
      </c>
      <c r="C67" t="s">
        <v>104</v>
      </c>
      <c r="D67" s="10"/>
      <c r="E67" s="16"/>
    </row>
    <row r="68" spans="1:5" ht="13.5">
      <c r="A68" s="28" t="s">
        <v>86</v>
      </c>
      <c r="B68" t="s">
        <v>87</v>
      </c>
      <c r="C68" t="s">
        <v>68</v>
      </c>
      <c r="D68" s="10"/>
      <c r="E68" s="15"/>
    </row>
    <row r="69" spans="1:5" ht="13.5">
      <c r="A69" s="28" t="s">
        <v>116</v>
      </c>
      <c r="B69" t="s">
        <v>117</v>
      </c>
      <c r="C69" t="s">
        <v>28</v>
      </c>
      <c r="D69" s="10"/>
      <c r="E69" s="16"/>
    </row>
    <row r="70" spans="1:5" ht="13.5">
      <c r="A70" s="28" t="s">
        <v>113</v>
      </c>
      <c r="B70" t="s">
        <v>114</v>
      </c>
      <c r="C70" t="s">
        <v>115</v>
      </c>
      <c r="D70" s="10"/>
      <c r="E70" s="15"/>
    </row>
    <row r="71" spans="1:5" ht="12">
      <c r="A71" s="28"/>
      <c r="D71" s="12"/>
      <c r="E71" s="12"/>
    </row>
    <row r="72" spans="1:5" ht="12">
      <c r="A72" s="2" t="s">
        <v>1743</v>
      </c>
      <c r="D72" s="12"/>
      <c r="E72" s="12"/>
    </row>
    <row r="73" spans="1:5" ht="12">
      <c r="A73" s="33" t="s">
        <v>1891</v>
      </c>
      <c r="B73" s="33" t="s">
        <v>2080</v>
      </c>
      <c r="C73" s="33" t="s">
        <v>2081</v>
      </c>
      <c r="D73" s="32" t="s">
        <v>2082</v>
      </c>
      <c r="E73" s="36"/>
    </row>
    <row r="74" spans="1:5" ht="13.5">
      <c r="A74" s="28" t="s">
        <v>131</v>
      </c>
      <c r="B74" t="s">
        <v>132</v>
      </c>
      <c r="C74" t="s">
        <v>133</v>
      </c>
      <c r="D74" s="10"/>
      <c r="E74" s="16"/>
    </row>
    <row r="75" spans="1:5" ht="13.5">
      <c r="A75" s="28" t="s">
        <v>129</v>
      </c>
      <c r="B75" t="s">
        <v>130</v>
      </c>
      <c r="C75" t="s">
        <v>28</v>
      </c>
      <c r="D75" s="10"/>
      <c r="E75" s="7"/>
    </row>
    <row r="76" spans="1:5" ht="13.5">
      <c r="A76" s="28" t="s">
        <v>123</v>
      </c>
      <c r="B76" t="s">
        <v>124</v>
      </c>
      <c r="C76" t="s">
        <v>125</v>
      </c>
      <c r="D76" s="10"/>
      <c r="E76" s="15"/>
    </row>
    <row r="77" spans="1:5" ht="13.5">
      <c r="A77" s="28" t="s">
        <v>120</v>
      </c>
      <c r="B77" t="s">
        <v>121</v>
      </c>
      <c r="C77" t="s">
        <v>122</v>
      </c>
      <c r="D77" s="10"/>
      <c r="E77" s="15"/>
    </row>
    <row r="78" spans="1:5" ht="13.5">
      <c r="A78" s="28" t="s">
        <v>126</v>
      </c>
      <c r="B78" t="s">
        <v>127</v>
      </c>
      <c r="C78" t="s">
        <v>128</v>
      </c>
      <c r="D78" s="10"/>
      <c r="E78" s="15"/>
    </row>
    <row r="79" spans="1:5" ht="12">
      <c r="A79" s="28"/>
      <c r="D79" s="12"/>
      <c r="E79" s="12"/>
    </row>
    <row r="80" spans="1:5" ht="12">
      <c r="A80" s="2" t="s">
        <v>1744</v>
      </c>
      <c r="D80" s="12"/>
      <c r="E80" s="12"/>
    </row>
    <row r="81" spans="1:5" ht="12">
      <c r="A81" s="33" t="s">
        <v>1909</v>
      </c>
      <c r="B81" s="33" t="s">
        <v>1904</v>
      </c>
      <c r="C81" s="33" t="s">
        <v>62</v>
      </c>
      <c r="D81" s="32" t="s">
        <v>1910</v>
      </c>
      <c r="E81" s="36"/>
    </row>
    <row r="82" spans="1:5" ht="13.5">
      <c r="A82" s="28" t="s">
        <v>139</v>
      </c>
      <c r="B82" t="s">
        <v>140</v>
      </c>
      <c r="C82" t="s">
        <v>65</v>
      </c>
      <c r="D82" s="10"/>
      <c r="E82" s="15"/>
    </row>
    <row r="83" spans="1:5" ht="12">
      <c r="A83" s="28" t="s">
        <v>134</v>
      </c>
      <c r="B83" t="s">
        <v>135</v>
      </c>
      <c r="C83" t="s">
        <v>136</v>
      </c>
      <c r="D83" s="13"/>
      <c r="E83" s="12"/>
    </row>
    <row r="84" spans="1:5" ht="13.5">
      <c r="A84" s="28" t="s">
        <v>102</v>
      </c>
      <c r="B84" t="s">
        <v>103</v>
      </c>
      <c r="C84" t="s">
        <v>104</v>
      </c>
      <c r="D84" s="10"/>
      <c r="E84" s="15"/>
    </row>
    <row r="85" spans="1:5" ht="13.5">
      <c r="A85" s="28" t="s">
        <v>137</v>
      </c>
      <c r="B85" t="s">
        <v>138</v>
      </c>
      <c r="C85" t="s">
        <v>5</v>
      </c>
      <c r="D85" s="10"/>
      <c r="E85" s="15"/>
    </row>
    <row r="86" spans="1:5" ht="13.5">
      <c r="A86" s="28" t="s">
        <v>76</v>
      </c>
      <c r="B86" t="s">
        <v>77</v>
      </c>
      <c r="C86" t="s">
        <v>78</v>
      </c>
      <c r="D86" s="10"/>
      <c r="E86" s="15"/>
    </row>
    <row r="87" spans="1:5" ht="13.5">
      <c r="A87" s="28" t="s">
        <v>95</v>
      </c>
      <c r="B87" t="s">
        <v>96</v>
      </c>
      <c r="C87" t="s">
        <v>68</v>
      </c>
      <c r="D87" s="10"/>
      <c r="E87" s="12"/>
    </row>
    <row r="88" spans="1:5" ht="13.5">
      <c r="A88" s="28" t="s">
        <v>82</v>
      </c>
      <c r="B88" t="s">
        <v>83</v>
      </c>
      <c r="C88" t="s">
        <v>28</v>
      </c>
      <c r="D88" s="10"/>
      <c r="E88" s="15"/>
    </row>
    <row r="89" spans="1:5" ht="12">
      <c r="A89" s="28"/>
      <c r="D89" s="12"/>
      <c r="E89" s="12"/>
    </row>
    <row r="90" spans="1:5" ht="12">
      <c r="A90" s="2" t="s">
        <v>1745</v>
      </c>
      <c r="D90" s="12"/>
      <c r="E90" s="12"/>
    </row>
    <row r="91" spans="1:5" ht="12">
      <c r="A91" s="33" t="s">
        <v>1953</v>
      </c>
      <c r="B91" s="33" t="s">
        <v>2025</v>
      </c>
      <c r="C91" s="33" t="s">
        <v>2026</v>
      </c>
      <c r="D91" s="32" t="s">
        <v>2027</v>
      </c>
      <c r="E91" s="36"/>
    </row>
    <row r="92" spans="1:5" ht="12">
      <c r="A92" s="28" t="s">
        <v>141</v>
      </c>
      <c r="B92" t="s">
        <v>142</v>
      </c>
      <c r="C92" t="s">
        <v>65</v>
      </c>
      <c r="D92" s="13"/>
      <c r="E92" s="12"/>
    </row>
    <row r="93" spans="1:5" ht="13.5">
      <c r="A93" s="28" t="s">
        <v>139</v>
      </c>
      <c r="B93" t="s">
        <v>140</v>
      </c>
      <c r="C93" t="s">
        <v>65</v>
      </c>
      <c r="D93" s="10"/>
      <c r="E93" s="12"/>
    </row>
    <row r="94" spans="1:5" ht="12">
      <c r="A94" s="28"/>
      <c r="D94" s="12"/>
      <c r="E94" s="12"/>
    </row>
    <row r="95" spans="1:5" ht="12">
      <c r="A95" s="2" t="s">
        <v>1746</v>
      </c>
      <c r="D95" s="12"/>
      <c r="E95" s="12"/>
    </row>
    <row r="96" spans="1:5" ht="12">
      <c r="A96" s="33" t="s">
        <v>2106</v>
      </c>
      <c r="B96" s="33" t="s">
        <v>2020</v>
      </c>
      <c r="C96" s="33" t="s">
        <v>270</v>
      </c>
      <c r="D96" s="32" t="s">
        <v>2118</v>
      </c>
      <c r="E96" s="36"/>
    </row>
    <row r="97" spans="1:5" ht="13.5">
      <c r="A97" s="28" t="s">
        <v>143</v>
      </c>
      <c r="B97" t="s">
        <v>144</v>
      </c>
      <c r="C97" t="s">
        <v>34</v>
      </c>
      <c r="D97" s="10"/>
      <c r="E97" s="12"/>
    </row>
    <row r="98" spans="1:5" ht="13.5">
      <c r="A98" s="28" t="s">
        <v>145</v>
      </c>
      <c r="B98" t="s">
        <v>146</v>
      </c>
      <c r="C98" t="s">
        <v>147</v>
      </c>
      <c r="D98" s="10"/>
      <c r="E98" s="12"/>
    </row>
    <row r="99" spans="1:5" ht="13.5">
      <c r="A99" s="28" t="s">
        <v>148</v>
      </c>
      <c r="B99" t="s">
        <v>149</v>
      </c>
      <c r="C99" t="s">
        <v>150</v>
      </c>
      <c r="D99" s="10"/>
      <c r="E99" s="12"/>
    </row>
    <row r="100" spans="1:5" ht="13.5">
      <c r="A100" s="28" t="s">
        <v>151</v>
      </c>
      <c r="B100" t="s">
        <v>152</v>
      </c>
      <c r="C100" t="s">
        <v>153</v>
      </c>
      <c r="D100" s="10"/>
      <c r="E100" s="12"/>
    </row>
    <row r="101" spans="1:5" ht="13.5">
      <c r="A101" s="28" t="s">
        <v>154</v>
      </c>
      <c r="B101" t="s">
        <v>155</v>
      </c>
      <c r="C101" t="s">
        <v>156</v>
      </c>
      <c r="D101" s="10"/>
      <c r="E101" s="12"/>
    </row>
    <row r="102" spans="1:5" ht="13.5">
      <c r="A102" s="28" t="s">
        <v>72</v>
      </c>
      <c r="B102" t="s">
        <v>73</v>
      </c>
      <c r="C102" t="s">
        <v>34</v>
      </c>
      <c r="D102" s="10"/>
      <c r="E102" s="12"/>
    </row>
    <row r="103" spans="1:5" ht="12">
      <c r="A103" s="28"/>
      <c r="D103" s="12"/>
      <c r="E103" s="12"/>
    </row>
    <row r="104" spans="1:5" ht="12">
      <c r="A104" s="2" t="s">
        <v>1747</v>
      </c>
      <c r="D104" s="12"/>
      <c r="E104" s="12"/>
    </row>
    <row r="105" spans="1:5" ht="12">
      <c r="A105" s="33" t="s">
        <v>1909</v>
      </c>
      <c r="B105" s="33" t="s">
        <v>2003</v>
      </c>
      <c r="C105" s="33" t="s">
        <v>99</v>
      </c>
      <c r="D105" s="32" t="s">
        <v>2016</v>
      </c>
      <c r="E105" s="36"/>
    </row>
    <row r="106" spans="1:5" ht="13.5">
      <c r="A106" s="28" t="s">
        <v>102</v>
      </c>
      <c r="B106" t="s">
        <v>103</v>
      </c>
      <c r="C106" t="s">
        <v>104</v>
      </c>
      <c r="D106" s="10"/>
      <c r="E106" s="12"/>
    </row>
    <row r="107" spans="1:5" ht="13.5">
      <c r="A107" s="28" t="s">
        <v>23</v>
      </c>
      <c r="B107" t="s">
        <v>24</v>
      </c>
      <c r="C107" t="s">
        <v>25</v>
      </c>
      <c r="D107" s="10"/>
      <c r="E107" s="12"/>
    </row>
    <row r="108" spans="1:5" ht="13.5">
      <c r="A108" s="28" t="s">
        <v>88</v>
      </c>
      <c r="B108" t="s">
        <v>89</v>
      </c>
      <c r="C108" t="s">
        <v>40</v>
      </c>
      <c r="D108" s="10"/>
      <c r="E108" s="12"/>
    </row>
    <row r="109" spans="1:5" ht="13.5">
      <c r="A109" s="28" t="s">
        <v>38</v>
      </c>
      <c r="B109" t="s">
        <v>39</v>
      </c>
      <c r="C109" t="s">
        <v>40</v>
      </c>
      <c r="D109" s="10"/>
      <c r="E109" s="12"/>
    </row>
    <row r="110" spans="1:5" ht="13.5">
      <c r="A110" s="28" t="s">
        <v>157</v>
      </c>
      <c r="B110" t="s">
        <v>158</v>
      </c>
      <c r="C110" t="s">
        <v>159</v>
      </c>
      <c r="D110" s="10"/>
      <c r="E110" s="12"/>
    </row>
    <row r="111" spans="1:5" ht="13.5">
      <c r="A111" s="28" t="s">
        <v>95</v>
      </c>
      <c r="B111" t="s">
        <v>96</v>
      </c>
      <c r="C111" t="s">
        <v>68</v>
      </c>
      <c r="D111" s="10"/>
      <c r="E111" s="12"/>
    </row>
    <row r="112" spans="1:5" ht="12">
      <c r="A112" s="28" t="s">
        <v>97</v>
      </c>
      <c r="B112" t="s">
        <v>98</v>
      </c>
      <c r="C112" t="s">
        <v>99</v>
      </c>
      <c r="D112" s="13"/>
      <c r="E112" s="12"/>
    </row>
    <row r="113" spans="1:5" ht="13.5">
      <c r="A113" s="28" t="s">
        <v>139</v>
      </c>
      <c r="B113" t="s">
        <v>140</v>
      </c>
      <c r="C113" t="s">
        <v>65</v>
      </c>
      <c r="D113" s="10"/>
      <c r="E113" s="12"/>
    </row>
    <row r="114" spans="1:5" ht="13.5">
      <c r="A114" s="28" t="s">
        <v>69</v>
      </c>
      <c r="B114" t="s">
        <v>70</v>
      </c>
      <c r="C114" t="s">
        <v>71</v>
      </c>
      <c r="D114" s="10"/>
      <c r="E114" s="12"/>
    </row>
    <row r="115" spans="1:5" ht="13.5">
      <c r="A115" s="28" t="s">
        <v>74</v>
      </c>
      <c r="B115" t="s">
        <v>75</v>
      </c>
      <c r="C115" t="s">
        <v>54</v>
      </c>
      <c r="D115" s="10"/>
      <c r="E115" s="12"/>
    </row>
    <row r="116" spans="1:5" ht="13.5">
      <c r="A116" s="28" t="s">
        <v>76</v>
      </c>
      <c r="B116" t="s">
        <v>77</v>
      </c>
      <c r="C116" t="s">
        <v>78</v>
      </c>
      <c r="D116" s="10"/>
      <c r="E116" s="12"/>
    </row>
    <row r="117" spans="1:5" ht="13.5">
      <c r="A117" s="28" t="s">
        <v>100</v>
      </c>
      <c r="B117" t="s">
        <v>101</v>
      </c>
      <c r="C117" t="s">
        <v>40</v>
      </c>
      <c r="D117" s="10"/>
      <c r="E117" s="12"/>
    </row>
    <row r="118" spans="1:5" ht="12">
      <c r="A118" s="28"/>
      <c r="D118" s="12"/>
      <c r="E118" s="12"/>
    </row>
    <row r="119" spans="1:5" ht="12">
      <c r="A119" s="2" t="s">
        <v>1748</v>
      </c>
      <c r="D119" s="12"/>
      <c r="E119" s="12"/>
    </row>
    <row r="120" spans="1:5" ht="12">
      <c r="A120" s="33" t="s">
        <v>1924</v>
      </c>
      <c r="B120" s="33" t="s">
        <v>2098</v>
      </c>
      <c r="C120" s="33" t="s">
        <v>28</v>
      </c>
      <c r="D120" s="32" t="s">
        <v>2099</v>
      </c>
      <c r="E120" s="36"/>
    </row>
    <row r="121" spans="1:5" ht="12">
      <c r="A121" s="28" t="s">
        <v>6</v>
      </c>
      <c r="B121" t="s">
        <v>7</v>
      </c>
      <c r="C121" t="s">
        <v>8</v>
      </c>
      <c r="D121" s="13"/>
      <c r="E121" s="12"/>
    </row>
    <row r="122" spans="1:5" ht="12">
      <c r="A122" s="28" t="s">
        <v>160</v>
      </c>
      <c r="B122" t="s">
        <v>161</v>
      </c>
      <c r="C122" t="s">
        <v>12</v>
      </c>
      <c r="D122" s="13"/>
      <c r="E122" s="12"/>
    </row>
    <row r="123" spans="1:5" ht="13.5">
      <c r="A123" s="28" t="s">
        <v>162</v>
      </c>
      <c r="B123" t="s">
        <v>163</v>
      </c>
      <c r="C123" t="s">
        <v>164</v>
      </c>
      <c r="D123" s="10"/>
      <c r="E123" s="12"/>
    </row>
    <row r="124" spans="1:5" ht="13.5">
      <c r="A124" s="28" t="s">
        <v>66</v>
      </c>
      <c r="B124" t="s">
        <v>67</v>
      </c>
      <c r="C124" t="s">
        <v>68</v>
      </c>
      <c r="D124" s="10"/>
      <c r="E124" s="12"/>
    </row>
    <row r="125" spans="1:5" ht="13.5">
      <c r="A125" s="28" t="s">
        <v>76</v>
      </c>
      <c r="B125" t="s">
        <v>77</v>
      </c>
      <c r="C125" t="s">
        <v>78</v>
      </c>
      <c r="D125" s="10"/>
      <c r="E125" s="12"/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5"/>
  <sheetViews>
    <sheetView zoomScale="115" zoomScaleNormal="115" workbookViewId="0" topLeftCell="A169">
      <selection activeCell="C130" sqref="C130"/>
    </sheetView>
  </sheetViews>
  <sheetFormatPr defaultColWidth="8.8515625" defaultRowHeight="12.75"/>
  <cols>
    <col min="1" max="1" width="8.8515625" style="0" customWidth="1"/>
    <col min="2" max="2" width="21.28125" style="0" customWidth="1"/>
    <col min="3" max="3" width="26.8515625" style="0" customWidth="1"/>
    <col min="4" max="4" width="11.8515625" style="0" customWidth="1"/>
  </cols>
  <sheetData>
    <row r="1" spans="1:5" ht="12">
      <c r="A1" s="2" t="s">
        <v>1749</v>
      </c>
      <c r="D1" s="12"/>
      <c r="E1" s="12"/>
    </row>
    <row r="2" spans="1:5" ht="12">
      <c r="A2" s="35" t="s">
        <v>1998</v>
      </c>
      <c r="B2" s="35" t="s">
        <v>2052</v>
      </c>
      <c r="C2" s="35" t="s">
        <v>125</v>
      </c>
      <c r="D2" s="40">
        <v>7.6</v>
      </c>
      <c r="E2" s="36"/>
    </row>
    <row r="3" spans="1:5" ht="13.5">
      <c r="A3" s="28" t="s">
        <v>169</v>
      </c>
      <c r="B3" t="s">
        <v>170</v>
      </c>
      <c r="C3" t="s">
        <v>171</v>
      </c>
      <c r="D3" s="10"/>
      <c r="E3" s="15"/>
    </row>
    <row r="4" spans="1:5" ht="13.5">
      <c r="A4" s="28" t="s">
        <v>188</v>
      </c>
      <c r="B4" t="s">
        <v>189</v>
      </c>
      <c r="C4" t="s">
        <v>190</v>
      </c>
      <c r="D4" s="10"/>
      <c r="E4" s="15"/>
    </row>
    <row r="5" spans="1:5" ht="13.5">
      <c r="A5" s="28" t="s">
        <v>165</v>
      </c>
      <c r="B5" t="s">
        <v>166</v>
      </c>
      <c r="C5" t="s">
        <v>28</v>
      </c>
      <c r="D5" s="10"/>
      <c r="E5" s="15"/>
    </row>
    <row r="6" spans="1:5" ht="13.5">
      <c r="A6" s="28" t="s">
        <v>212</v>
      </c>
      <c r="B6" t="s">
        <v>213</v>
      </c>
      <c r="C6" t="s">
        <v>214</v>
      </c>
      <c r="D6" s="10"/>
      <c r="E6" s="15"/>
    </row>
    <row r="7" spans="1:5" ht="13.5">
      <c r="A7" s="28" t="s">
        <v>219</v>
      </c>
      <c r="B7" t="s">
        <v>220</v>
      </c>
      <c r="C7" t="s">
        <v>81</v>
      </c>
      <c r="D7" s="10"/>
      <c r="E7" s="15"/>
    </row>
    <row r="8" spans="1:5" ht="13.5">
      <c r="A8" s="28" t="s">
        <v>181</v>
      </c>
      <c r="B8" t="s">
        <v>182</v>
      </c>
      <c r="C8" t="s">
        <v>176</v>
      </c>
      <c r="D8" s="10"/>
      <c r="E8" s="15"/>
    </row>
    <row r="9" spans="1:5" ht="13.5">
      <c r="A9" s="28" t="s">
        <v>210</v>
      </c>
      <c r="B9" t="s">
        <v>211</v>
      </c>
      <c r="C9" t="s">
        <v>25</v>
      </c>
      <c r="D9" s="10"/>
      <c r="E9" s="15"/>
    </row>
    <row r="10" spans="1:5" ht="13.5">
      <c r="A10" s="28" t="s">
        <v>203</v>
      </c>
      <c r="B10" t="s">
        <v>204</v>
      </c>
      <c r="C10" t="s">
        <v>185</v>
      </c>
      <c r="D10" s="10"/>
      <c r="E10" s="15"/>
    </row>
    <row r="11" spans="1:5" ht="13.5">
      <c r="A11" s="28" t="s">
        <v>221</v>
      </c>
      <c r="B11" t="s">
        <v>222</v>
      </c>
      <c r="C11" t="s">
        <v>92</v>
      </c>
      <c r="D11" s="10"/>
      <c r="E11" s="15"/>
    </row>
    <row r="12" spans="1:5" ht="13.5">
      <c r="A12" s="28" t="s">
        <v>196</v>
      </c>
      <c r="B12" t="s">
        <v>197</v>
      </c>
      <c r="C12" t="s">
        <v>198</v>
      </c>
      <c r="D12" s="10"/>
      <c r="E12" s="15"/>
    </row>
    <row r="13" spans="1:5" ht="13.5">
      <c r="A13" s="28" t="s">
        <v>217</v>
      </c>
      <c r="B13" t="s">
        <v>218</v>
      </c>
      <c r="C13" t="s">
        <v>78</v>
      </c>
      <c r="D13" s="10"/>
      <c r="E13" s="15"/>
    </row>
    <row r="14" spans="1:5" ht="13.5">
      <c r="A14" s="28" t="s">
        <v>208</v>
      </c>
      <c r="B14" t="s">
        <v>209</v>
      </c>
      <c r="C14" t="s">
        <v>68</v>
      </c>
      <c r="D14" s="10"/>
      <c r="E14" s="15"/>
    </row>
    <row r="15" spans="1:5" ht="13.5">
      <c r="A15" s="28" t="s">
        <v>177</v>
      </c>
      <c r="B15" t="s">
        <v>178</v>
      </c>
      <c r="C15" t="s">
        <v>92</v>
      </c>
      <c r="D15" s="10"/>
      <c r="E15" s="15"/>
    </row>
    <row r="16" spans="1:5" ht="13.5">
      <c r="A16" s="28" t="s">
        <v>172</v>
      </c>
      <c r="B16" t="s">
        <v>173</v>
      </c>
      <c r="C16" t="s">
        <v>5</v>
      </c>
      <c r="D16" s="10"/>
      <c r="E16" s="15"/>
    </row>
    <row r="17" spans="1:5" ht="13.5">
      <c r="A17" s="28" t="s">
        <v>225</v>
      </c>
      <c r="B17" t="s">
        <v>226</v>
      </c>
      <c r="C17" t="s">
        <v>176</v>
      </c>
      <c r="D17" s="10"/>
      <c r="E17" s="15"/>
    </row>
    <row r="18" spans="1:5" ht="13.5">
      <c r="A18" s="28" t="s">
        <v>215</v>
      </c>
      <c r="B18" t="s">
        <v>216</v>
      </c>
      <c r="C18" t="s">
        <v>92</v>
      </c>
      <c r="D18" s="10"/>
      <c r="E18" s="15"/>
    </row>
    <row r="19" spans="1:5" ht="13.5">
      <c r="A19" s="28" t="s">
        <v>174</v>
      </c>
      <c r="B19" t="s">
        <v>175</v>
      </c>
      <c r="C19" t="s">
        <v>176</v>
      </c>
      <c r="D19" s="10"/>
      <c r="E19" s="15"/>
    </row>
    <row r="20" spans="1:5" ht="13.5">
      <c r="A20" s="28" t="s">
        <v>223</v>
      </c>
      <c r="B20" t="s">
        <v>224</v>
      </c>
      <c r="C20" t="s">
        <v>185</v>
      </c>
      <c r="D20" s="10"/>
      <c r="E20" s="15"/>
    </row>
    <row r="21" spans="1:5" ht="13.5">
      <c r="A21" s="43" t="s">
        <v>2158</v>
      </c>
      <c r="B21" t="s">
        <v>1881</v>
      </c>
      <c r="C21" t="s">
        <v>249</v>
      </c>
      <c r="D21" s="10"/>
      <c r="E21" s="15"/>
    </row>
    <row r="22" spans="1:5" ht="13.5">
      <c r="A22" s="28" t="s">
        <v>183</v>
      </c>
      <c r="B22" t="s">
        <v>184</v>
      </c>
      <c r="C22" t="s">
        <v>185</v>
      </c>
      <c r="D22" s="13"/>
      <c r="E22" s="8"/>
    </row>
    <row r="23" spans="1:5" ht="13.5">
      <c r="A23" s="28" t="s">
        <v>167</v>
      </c>
      <c r="B23" t="s">
        <v>168</v>
      </c>
      <c r="C23" t="s">
        <v>54</v>
      </c>
      <c r="D23" s="10"/>
      <c r="E23" s="15"/>
    </row>
    <row r="24" spans="1:5" ht="13.5">
      <c r="A24" s="28" t="s">
        <v>179</v>
      </c>
      <c r="B24" t="s">
        <v>180</v>
      </c>
      <c r="C24" t="s">
        <v>20</v>
      </c>
      <c r="D24" s="10"/>
      <c r="E24" s="15"/>
    </row>
    <row r="25" spans="1:5" ht="13.5">
      <c r="A25" s="28" t="s">
        <v>186</v>
      </c>
      <c r="B25" t="s">
        <v>187</v>
      </c>
      <c r="C25" t="s">
        <v>14</v>
      </c>
      <c r="D25" s="10"/>
      <c r="E25" s="15"/>
    </row>
    <row r="26" spans="1:5" ht="13.5">
      <c r="A26" s="28" t="s">
        <v>191</v>
      </c>
      <c r="B26" t="s">
        <v>192</v>
      </c>
      <c r="C26" t="s">
        <v>193</v>
      </c>
      <c r="D26" s="10"/>
      <c r="E26" s="15"/>
    </row>
    <row r="27" spans="1:5" ht="13.5">
      <c r="A27" s="28" t="s">
        <v>194</v>
      </c>
      <c r="B27" t="s">
        <v>195</v>
      </c>
      <c r="C27" t="s">
        <v>112</v>
      </c>
      <c r="D27" s="10"/>
      <c r="E27" s="15"/>
    </row>
    <row r="28" spans="1:5" ht="13.5">
      <c r="A28" s="28" t="s">
        <v>199</v>
      </c>
      <c r="B28" t="s">
        <v>200</v>
      </c>
      <c r="C28" t="s">
        <v>31</v>
      </c>
      <c r="D28" s="13"/>
      <c r="E28" s="8"/>
    </row>
    <row r="29" spans="1:5" ht="13.5">
      <c r="A29" s="28" t="s">
        <v>201</v>
      </c>
      <c r="B29" t="s">
        <v>202</v>
      </c>
      <c r="C29" t="s">
        <v>112</v>
      </c>
      <c r="D29" s="10"/>
      <c r="E29" s="15"/>
    </row>
    <row r="30" spans="1:5" ht="13.5">
      <c r="A30" s="28" t="s">
        <v>205</v>
      </c>
      <c r="B30" t="s">
        <v>206</v>
      </c>
      <c r="C30" t="s">
        <v>207</v>
      </c>
      <c r="D30" s="13"/>
      <c r="E30" s="8"/>
    </row>
    <row r="31" spans="1:5" ht="12">
      <c r="A31" s="28" t="s">
        <v>227</v>
      </c>
      <c r="B31" t="s">
        <v>228</v>
      </c>
      <c r="C31" t="s">
        <v>31</v>
      </c>
      <c r="D31" s="13"/>
      <c r="E31" s="18"/>
    </row>
    <row r="32" spans="1:5" ht="12">
      <c r="A32" s="28"/>
      <c r="D32" s="12"/>
      <c r="E32" s="12"/>
    </row>
    <row r="33" spans="1:5" ht="12">
      <c r="A33" s="2" t="s">
        <v>1750</v>
      </c>
      <c r="D33" s="12"/>
      <c r="E33" s="12"/>
    </row>
    <row r="34" spans="1:5" ht="12">
      <c r="A34" s="33" t="s">
        <v>1920</v>
      </c>
      <c r="B34" s="33" t="s">
        <v>1944</v>
      </c>
      <c r="C34" s="33" t="s">
        <v>1948</v>
      </c>
      <c r="D34" s="32" t="s">
        <v>1949</v>
      </c>
      <c r="E34" s="36"/>
    </row>
    <row r="35" spans="1:5" ht="12">
      <c r="A35" s="28" t="s">
        <v>219</v>
      </c>
      <c r="B35" t="s">
        <v>220</v>
      </c>
      <c r="C35" t="s">
        <v>81</v>
      </c>
      <c r="D35" s="13"/>
      <c r="E35" s="12"/>
    </row>
    <row r="36" spans="1:5" ht="13.5">
      <c r="A36" s="28" t="s">
        <v>169</v>
      </c>
      <c r="B36" t="s">
        <v>170</v>
      </c>
      <c r="C36" t="s">
        <v>171</v>
      </c>
      <c r="D36" s="10"/>
      <c r="E36" s="15"/>
    </row>
    <row r="37" spans="1:5" ht="13.5">
      <c r="A37" s="28" t="s">
        <v>167</v>
      </c>
      <c r="B37" t="s">
        <v>168</v>
      </c>
      <c r="C37" t="s">
        <v>54</v>
      </c>
      <c r="D37" s="10"/>
      <c r="E37" s="15"/>
    </row>
    <row r="38" spans="1:5" ht="13.5">
      <c r="A38" s="28" t="s">
        <v>245</v>
      </c>
      <c r="B38" t="s">
        <v>246</v>
      </c>
      <c r="C38" t="s">
        <v>5</v>
      </c>
      <c r="D38" s="10"/>
      <c r="E38" s="15"/>
    </row>
    <row r="39" spans="1:5" ht="13.5">
      <c r="A39" s="28" t="s">
        <v>254</v>
      </c>
      <c r="B39" t="s">
        <v>255</v>
      </c>
      <c r="C39" t="s">
        <v>40</v>
      </c>
      <c r="D39" s="10"/>
      <c r="E39" s="15"/>
    </row>
    <row r="40" spans="1:5" ht="12">
      <c r="A40" s="28" t="s">
        <v>217</v>
      </c>
      <c r="B40" t="s">
        <v>218</v>
      </c>
      <c r="C40" t="s">
        <v>78</v>
      </c>
      <c r="D40" s="13"/>
      <c r="E40" s="12"/>
    </row>
    <row r="41" spans="1:5" ht="13.5">
      <c r="A41" s="28" t="s">
        <v>252</v>
      </c>
      <c r="B41" t="s">
        <v>253</v>
      </c>
      <c r="C41" t="s">
        <v>40</v>
      </c>
      <c r="D41" s="10"/>
      <c r="E41" s="15"/>
    </row>
    <row r="42" spans="1:5" ht="13.5">
      <c r="A42" s="28" t="s">
        <v>210</v>
      </c>
      <c r="B42" t="s">
        <v>211</v>
      </c>
      <c r="C42" t="s">
        <v>25</v>
      </c>
      <c r="D42" s="10"/>
      <c r="E42" s="15"/>
    </row>
    <row r="43" spans="1:5" ht="13.5">
      <c r="A43" s="28" t="s">
        <v>165</v>
      </c>
      <c r="B43" t="s">
        <v>166</v>
      </c>
      <c r="C43" t="s">
        <v>28</v>
      </c>
      <c r="D43" s="10"/>
      <c r="E43" s="15"/>
    </row>
    <row r="44" spans="1:5" ht="13.5">
      <c r="A44" s="28" t="s">
        <v>188</v>
      </c>
      <c r="B44" t="s">
        <v>189</v>
      </c>
      <c r="C44" t="s">
        <v>190</v>
      </c>
      <c r="D44" s="10"/>
      <c r="E44" s="15"/>
    </row>
    <row r="45" spans="1:5" ht="13.5">
      <c r="A45" s="28" t="s">
        <v>181</v>
      </c>
      <c r="B45" t="s">
        <v>182</v>
      </c>
      <c r="C45" t="s">
        <v>176</v>
      </c>
      <c r="D45" s="10"/>
      <c r="E45" s="15"/>
    </row>
    <row r="46" spans="1:5" ht="13.5">
      <c r="A46" s="28" t="s">
        <v>242</v>
      </c>
      <c r="B46" t="s">
        <v>243</v>
      </c>
      <c r="C46" t="s">
        <v>244</v>
      </c>
      <c r="D46" s="10"/>
      <c r="E46" s="15"/>
    </row>
    <row r="47" spans="1:5" ht="12">
      <c r="A47" s="28" t="s">
        <v>268</v>
      </c>
      <c r="B47" t="s">
        <v>269</v>
      </c>
      <c r="C47" t="s">
        <v>270</v>
      </c>
      <c r="D47" s="13"/>
      <c r="E47" s="12"/>
    </row>
    <row r="48" spans="1:5" ht="13.5">
      <c r="A48" s="28" t="s">
        <v>196</v>
      </c>
      <c r="B48" t="s">
        <v>197</v>
      </c>
      <c r="C48" t="s">
        <v>198</v>
      </c>
      <c r="D48" s="10"/>
      <c r="E48" s="15"/>
    </row>
    <row r="49" spans="1:5" ht="13.5">
      <c r="A49" s="28" t="s">
        <v>262</v>
      </c>
      <c r="B49" t="s">
        <v>263</v>
      </c>
      <c r="C49" t="s">
        <v>264</v>
      </c>
      <c r="D49" s="10"/>
      <c r="E49" s="15"/>
    </row>
    <row r="50" spans="1:5" ht="13.5">
      <c r="A50" s="28" t="s">
        <v>265</v>
      </c>
      <c r="B50" t="s">
        <v>266</v>
      </c>
      <c r="C50" t="s">
        <v>267</v>
      </c>
      <c r="D50" s="10"/>
      <c r="E50" s="19"/>
    </row>
    <row r="51" spans="1:5" ht="13.5">
      <c r="A51" s="28" t="s">
        <v>231</v>
      </c>
      <c r="B51" t="s">
        <v>232</v>
      </c>
      <c r="C51" t="s">
        <v>65</v>
      </c>
      <c r="D51" s="10"/>
      <c r="E51" s="15"/>
    </row>
    <row r="52" spans="1:5" ht="13.5">
      <c r="A52" s="28" t="s">
        <v>256</v>
      </c>
      <c r="B52" t="s">
        <v>257</v>
      </c>
      <c r="C52" t="s">
        <v>8</v>
      </c>
      <c r="D52" s="10"/>
      <c r="E52" s="15"/>
    </row>
    <row r="53" spans="1:5" ht="13.5">
      <c r="A53" s="28" t="s">
        <v>238</v>
      </c>
      <c r="B53" t="s">
        <v>239</v>
      </c>
      <c r="C53" t="s">
        <v>92</v>
      </c>
      <c r="D53" s="10"/>
      <c r="E53" s="15"/>
    </row>
    <row r="54" spans="1:5" ht="13.5">
      <c r="A54" s="28" t="s">
        <v>221</v>
      </c>
      <c r="B54" t="s">
        <v>222</v>
      </c>
      <c r="C54" t="s">
        <v>92</v>
      </c>
      <c r="D54" s="13"/>
      <c r="E54" s="15"/>
    </row>
    <row r="55" spans="1:5" ht="13.5">
      <c r="A55" s="28" t="s">
        <v>177</v>
      </c>
      <c r="B55" t="s">
        <v>178</v>
      </c>
      <c r="C55" t="s">
        <v>92</v>
      </c>
      <c r="D55" s="10"/>
      <c r="E55" s="15"/>
    </row>
    <row r="56" spans="1:5" ht="13.5">
      <c r="A56" s="28" t="s">
        <v>174</v>
      </c>
      <c r="B56" t="s">
        <v>175</v>
      </c>
      <c r="C56" t="s">
        <v>176</v>
      </c>
      <c r="D56" s="10"/>
      <c r="E56" s="15"/>
    </row>
    <row r="57" spans="1:5" ht="13.5">
      <c r="A57" s="28" t="s">
        <v>229</v>
      </c>
      <c r="B57" t="s">
        <v>230</v>
      </c>
      <c r="C57" t="s">
        <v>128</v>
      </c>
      <c r="D57" s="10"/>
      <c r="E57" s="15"/>
    </row>
    <row r="58" spans="1:5" ht="13.5">
      <c r="A58" s="28" t="s">
        <v>258</v>
      </c>
      <c r="B58" t="s">
        <v>259</v>
      </c>
      <c r="C58" t="s">
        <v>237</v>
      </c>
      <c r="D58" s="10"/>
      <c r="E58" s="15"/>
    </row>
    <row r="59" spans="1:5" ht="13.5">
      <c r="A59" s="28" t="s">
        <v>233</v>
      </c>
      <c r="B59" t="s">
        <v>234</v>
      </c>
      <c r="C59" t="s">
        <v>115</v>
      </c>
      <c r="D59" s="10"/>
      <c r="E59" s="15"/>
    </row>
    <row r="60" spans="1:5" ht="13.5">
      <c r="A60" s="28" t="s">
        <v>240</v>
      </c>
      <c r="B60" t="s">
        <v>241</v>
      </c>
      <c r="C60" t="s">
        <v>92</v>
      </c>
      <c r="D60" s="10"/>
      <c r="E60" s="15"/>
    </row>
    <row r="61" spans="1:5" ht="13.5">
      <c r="A61" s="28" t="s">
        <v>235</v>
      </c>
      <c r="B61" t="s">
        <v>236</v>
      </c>
      <c r="C61" t="s">
        <v>237</v>
      </c>
      <c r="D61" s="10"/>
      <c r="E61" s="15"/>
    </row>
    <row r="62" spans="1:5" ht="13.5">
      <c r="A62" s="28" t="s">
        <v>247</v>
      </c>
      <c r="B62" t="s">
        <v>248</v>
      </c>
      <c r="C62" t="s">
        <v>249</v>
      </c>
      <c r="D62" s="10"/>
      <c r="E62" s="15"/>
    </row>
    <row r="63" spans="1:5" ht="12">
      <c r="A63" s="28" t="s">
        <v>199</v>
      </c>
      <c r="B63" t="s">
        <v>200</v>
      </c>
      <c r="C63" t="s">
        <v>31</v>
      </c>
      <c r="D63" s="13"/>
      <c r="E63" s="18"/>
    </row>
    <row r="64" spans="1:5" ht="13.5">
      <c r="A64" s="28" t="s">
        <v>208</v>
      </c>
      <c r="B64" t="s">
        <v>209</v>
      </c>
      <c r="C64" t="s">
        <v>68</v>
      </c>
      <c r="D64" s="10"/>
      <c r="E64" s="12"/>
    </row>
    <row r="65" spans="1:5" ht="13.5">
      <c r="A65" s="28" t="s">
        <v>260</v>
      </c>
      <c r="B65" t="s">
        <v>261</v>
      </c>
      <c r="C65" t="s">
        <v>20</v>
      </c>
      <c r="D65" s="10"/>
      <c r="E65" s="15"/>
    </row>
    <row r="66" spans="1:5" ht="13.5">
      <c r="A66" s="28" t="s">
        <v>271</v>
      </c>
      <c r="B66" t="s">
        <v>272</v>
      </c>
      <c r="C66" t="s">
        <v>176</v>
      </c>
      <c r="D66" s="10"/>
      <c r="E66" s="12"/>
    </row>
    <row r="67" spans="1:5" ht="13.5">
      <c r="A67" s="28" t="s">
        <v>273</v>
      </c>
      <c r="B67" t="s">
        <v>274</v>
      </c>
      <c r="C67" t="s">
        <v>275</v>
      </c>
      <c r="D67" s="10"/>
      <c r="E67" s="12"/>
    </row>
    <row r="68" spans="1:5" ht="12">
      <c r="A68" s="28" t="s">
        <v>227</v>
      </c>
      <c r="B68" t="s">
        <v>228</v>
      </c>
      <c r="C68" t="s">
        <v>31</v>
      </c>
      <c r="D68" s="13"/>
      <c r="E68" s="18"/>
    </row>
    <row r="69" spans="1:5" ht="12">
      <c r="A69" s="28"/>
      <c r="D69" s="12"/>
      <c r="E69" s="12"/>
    </row>
    <row r="70" spans="1:5" ht="12">
      <c r="A70" s="2" t="s">
        <v>1751</v>
      </c>
      <c r="D70" s="12"/>
      <c r="E70" s="12"/>
    </row>
    <row r="71" spans="1:5" ht="12">
      <c r="A71" s="33" t="s">
        <v>1932</v>
      </c>
      <c r="B71" s="33" t="s">
        <v>1933</v>
      </c>
      <c r="C71" s="33" t="s">
        <v>894</v>
      </c>
      <c r="D71" s="32" t="s">
        <v>1934</v>
      </c>
      <c r="E71" s="36"/>
    </row>
    <row r="72" spans="1:5" ht="13.5">
      <c r="A72" s="28" t="s">
        <v>291</v>
      </c>
      <c r="B72" t="s">
        <v>292</v>
      </c>
      <c r="C72" t="s">
        <v>28</v>
      </c>
      <c r="D72" s="10"/>
      <c r="E72" s="16"/>
    </row>
    <row r="73" spans="1:5" ht="12">
      <c r="A73" s="28" t="s">
        <v>278</v>
      </c>
      <c r="B73" t="s">
        <v>279</v>
      </c>
      <c r="C73" t="s">
        <v>12</v>
      </c>
      <c r="D73" s="13"/>
      <c r="E73" s="4"/>
    </row>
    <row r="74" spans="1:5" ht="13.5">
      <c r="A74" s="28" t="s">
        <v>295</v>
      </c>
      <c r="B74" t="s">
        <v>296</v>
      </c>
      <c r="C74" t="s">
        <v>28</v>
      </c>
      <c r="D74" s="10"/>
      <c r="E74" s="7"/>
    </row>
    <row r="75" spans="1:5" ht="13.5">
      <c r="A75" s="28" t="s">
        <v>299</v>
      </c>
      <c r="B75" t="s">
        <v>300</v>
      </c>
      <c r="C75" t="s">
        <v>28</v>
      </c>
      <c r="D75" s="10"/>
      <c r="E75" s="15"/>
    </row>
    <row r="76" spans="1:5" ht="13.5">
      <c r="A76" s="28" t="s">
        <v>297</v>
      </c>
      <c r="B76" t="s">
        <v>298</v>
      </c>
      <c r="C76" t="s">
        <v>267</v>
      </c>
      <c r="D76" s="10"/>
      <c r="E76" s="15"/>
    </row>
    <row r="77" spans="1:5" ht="12">
      <c r="A77" s="28" t="s">
        <v>288</v>
      </c>
      <c r="B77" t="s">
        <v>289</v>
      </c>
      <c r="C77" t="s">
        <v>290</v>
      </c>
      <c r="D77" s="13"/>
      <c r="E77" s="12"/>
    </row>
    <row r="78" spans="1:5" ht="13.5">
      <c r="A78" s="28" t="s">
        <v>284</v>
      </c>
      <c r="B78" t="s">
        <v>285</v>
      </c>
      <c r="C78" t="s">
        <v>109</v>
      </c>
      <c r="D78" s="10"/>
      <c r="E78" s="15"/>
    </row>
    <row r="79" spans="1:5" ht="13.5">
      <c r="A79" s="28" t="s">
        <v>286</v>
      </c>
      <c r="B79" t="s">
        <v>287</v>
      </c>
      <c r="C79" t="s">
        <v>150</v>
      </c>
      <c r="D79" s="13"/>
      <c r="E79" s="8"/>
    </row>
    <row r="80" spans="1:5" ht="13.5">
      <c r="A80" s="28" t="s">
        <v>276</v>
      </c>
      <c r="B80" t="s">
        <v>277</v>
      </c>
      <c r="C80" t="s">
        <v>112</v>
      </c>
      <c r="D80" s="10"/>
      <c r="E80" s="15"/>
    </row>
    <row r="81" spans="1:5" ht="13.5">
      <c r="A81" s="28" t="s">
        <v>229</v>
      </c>
      <c r="B81" t="s">
        <v>230</v>
      </c>
      <c r="C81" t="s">
        <v>128</v>
      </c>
      <c r="D81" s="10"/>
      <c r="E81" s="15"/>
    </row>
    <row r="82" spans="1:5" ht="13.5">
      <c r="A82" s="28" t="s">
        <v>280</v>
      </c>
      <c r="B82" t="s">
        <v>281</v>
      </c>
      <c r="C82" t="s">
        <v>112</v>
      </c>
      <c r="D82" s="10"/>
      <c r="E82" s="15"/>
    </row>
    <row r="83" spans="1:5" ht="13.5">
      <c r="A83" s="28" t="s">
        <v>282</v>
      </c>
      <c r="B83" t="s">
        <v>283</v>
      </c>
      <c r="C83" t="s">
        <v>8</v>
      </c>
      <c r="D83" s="10"/>
      <c r="E83" s="15"/>
    </row>
    <row r="84" spans="1:5" ht="13.5">
      <c r="A84" s="28" t="s">
        <v>293</v>
      </c>
      <c r="B84" t="s">
        <v>294</v>
      </c>
      <c r="C84" t="s">
        <v>28</v>
      </c>
      <c r="D84" s="10"/>
      <c r="E84" s="15"/>
    </row>
    <row r="85" spans="1:5" ht="12">
      <c r="A85" s="28"/>
      <c r="D85" s="12"/>
      <c r="E85" s="12"/>
    </row>
    <row r="86" spans="1:5" ht="12">
      <c r="A86" s="2" t="s">
        <v>1752</v>
      </c>
      <c r="D86" s="12"/>
      <c r="E86" s="12"/>
    </row>
    <row r="87" spans="1:5" ht="12">
      <c r="A87" s="33" t="s">
        <v>1998</v>
      </c>
      <c r="B87" s="33" t="s">
        <v>2072</v>
      </c>
      <c r="C87" s="33" t="s">
        <v>290</v>
      </c>
      <c r="D87" s="32" t="s">
        <v>2087</v>
      </c>
      <c r="E87" s="36"/>
    </row>
    <row r="88" spans="1:5" ht="12">
      <c r="A88" s="28" t="s">
        <v>301</v>
      </c>
      <c r="B88" t="s">
        <v>302</v>
      </c>
      <c r="C88" t="s">
        <v>12</v>
      </c>
      <c r="D88" s="13"/>
      <c r="E88" s="18"/>
    </row>
    <row r="89" spans="1:5" ht="13.5">
      <c r="A89" s="28" t="s">
        <v>303</v>
      </c>
      <c r="B89" t="s">
        <v>304</v>
      </c>
      <c r="C89" t="s">
        <v>28</v>
      </c>
      <c r="D89" s="10"/>
      <c r="E89" s="15"/>
    </row>
    <row r="90" spans="1:5" ht="13.5">
      <c r="A90" s="28" t="s">
        <v>306</v>
      </c>
      <c r="B90" t="s">
        <v>307</v>
      </c>
      <c r="C90" t="s">
        <v>28</v>
      </c>
      <c r="D90" s="10"/>
      <c r="E90" s="7"/>
    </row>
    <row r="91" spans="1:5" ht="13.5">
      <c r="A91" s="28" t="s">
        <v>273</v>
      </c>
      <c r="B91" t="s">
        <v>274</v>
      </c>
      <c r="C91" t="s">
        <v>275</v>
      </c>
      <c r="D91" s="10"/>
      <c r="E91" s="12"/>
    </row>
    <row r="92" spans="1:5" ht="12">
      <c r="A92" s="28"/>
      <c r="D92" s="12"/>
      <c r="E92" s="12"/>
    </row>
    <row r="93" spans="1:5" ht="12">
      <c r="A93" s="2" t="s">
        <v>1753</v>
      </c>
      <c r="D93" s="12"/>
      <c r="E93" s="12"/>
    </row>
    <row r="94" spans="1:5" ht="12">
      <c r="A94" s="33" t="s">
        <v>1891</v>
      </c>
      <c r="B94" s="33" t="s">
        <v>1892</v>
      </c>
      <c r="C94" s="41" t="s">
        <v>5</v>
      </c>
      <c r="D94" s="32" t="s">
        <v>1893</v>
      </c>
      <c r="E94" s="36"/>
    </row>
    <row r="95" spans="1:5" ht="13.5">
      <c r="A95" s="28" t="s">
        <v>320</v>
      </c>
      <c r="B95" t="s">
        <v>321</v>
      </c>
      <c r="C95" t="s">
        <v>185</v>
      </c>
      <c r="D95" s="10"/>
      <c r="E95" s="15"/>
    </row>
    <row r="96" spans="1:5" ht="12">
      <c r="A96" s="28" t="s">
        <v>208</v>
      </c>
      <c r="B96" t="s">
        <v>209</v>
      </c>
      <c r="C96" t="s">
        <v>68</v>
      </c>
      <c r="D96" s="13"/>
      <c r="E96" s="12"/>
    </row>
    <row r="97" spans="1:5" ht="13.5">
      <c r="A97" s="28" t="s">
        <v>314</v>
      </c>
      <c r="B97" t="s">
        <v>315</v>
      </c>
      <c r="C97" t="s">
        <v>150</v>
      </c>
      <c r="D97" s="10"/>
      <c r="E97" s="15"/>
    </row>
    <row r="98" spans="1:5" ht="13.5">
      <c r="A98" s="28" t="s">
        <v>327</v>
      </c>
      <c r="B98" t="s">
        <v>328</v>
      </c>
      <c r="C98" t="s">
        <v>57</v>
      </c>
      <c r="D98" s="10"/>
      <c r="E98" s="15"/>
    </row>
    <row r="99" spans="1:5" ht="13.5">
      <c r="A99" s="28" t="s">
        <v>215</v>
      </c>
      <c r="B99" t="s">
        <v>216</v>
      </c>
      <c r="C99" t="s">
        <v>92</v>
      </c>
      <c r="D99" s="10"/>
      <c r="E99" s="15"/>
    </row>
    <row r="100" spans="1:5" ht="13.5">
      <c r="A100" s="28" t="s">
        <v>316</v>
      </c>
      <c r="B100" t="s">
        <v>317</v>
      </c>
      <c r="C100" t="s">
        <v>237</v>
      </c>
      <c r="D100" s="10"/>
      <c r="E100" s="15"/>
    </row>
    <row r="101" spans="1:5" ht="13.5">
      <c r="A101" s="28" t="s">
        <v>268</v>
      </c>
      <c r="B101" t="s">
        <v>269</v>
      </c>
      <c r="C101" t="s">
        <v>270</v>
      </c>
      <c r="D101" s="10"/>
      <c r="E101" s="15"/>
    </row>
    <row r="102" spans="1:5" ht="13.5">
      <c r="A102" s="28" t="s">
        <v>310</v>
      </c>
      <c r="B102" t="s">
        <v>311</v>
      </c>
      <c r="C102" t="s">
        <v>92</v>
      </c>
      <c r="D102" s="10"/>
      <c r="E102" s="15"/>
    </row>
    <row r="103" spans="1:5" ht="12">
      <c r="A103" s="28" t="s">
        <v>217</v>
      </c>
      <c r="B103" t="s">
        <v>218</v>
      </c>
      <c r="C103" t="s">
        <v>78</v>
      </c>
      <c r="D103" s="13"/>
      <c r="E103" s="12"/>
    </row>
    <row r="104" spans="1:5" ht="13.5">
      <c r="A104" s="28" t="s">
        <v>265</v>
      </c>
      <c r="B104" t="s">
        <v>266</v>
      </c>
      <c r="C104" t="s">
        <v>267</v>
      </c>
      <c r="D104" s="10"/>
      <c r="E104" s="15"/>
    </row>
    <row r="105" spans="1:5" ht="12">
      <c r="A105" s="28" t="s">
        <v>258</v>
      </c>
      <c r="B105" t="s">
        <v>259</v>
      </c>
      <c r="C105" t="s">
        <v>237</v>
      </c>
      <c r="D105" s="13"/>
      <c r="E105" s="12"/>
    </row>
    <row r="106" spans="1:5" ht="13.5">
      <c r="A106" s="28" t="s">
        <v>235</v>
      </c>
      <c r="B106" t="s">
        <v>236</v>
      </c>
      <c r="C106" t="s">
        <v>237</v>
      </c>
      <c r="D106" s="10"/>
      <c r="E106" s="15"/>
    </row>
    <row r="107" spans="1:5" ht="13.5">
      <c r="A107" s="43" t="s">
        <v>2158</v>
      </c>
      <c r="B107" t="s">
        <v>1881</v>
      </c>
      <c r="C107" t="s">
        <v>249</v>
      </c>
      <c r="D107" s="10"/>
      <c r="E107" s="15"/>
    </row>
    <row r="108" spans="1:5" ht="13.5">
      <c r="A108" s="28" t="s">
        <v>231</v>
      </c>
      <c r="B108" t="s">
        <v>232</v>
      </c>
      <c r="C108" t="s">
        <v>65</v>
      </c>
      <c r="D108" s="10"/>
      <c r="E108" s="15"/>
    </row>
    <row r="109" spans="1:5" ht="13.5">
      <c r="A109" s="28" t="s">
        <v>324</v>
      </c>
      <c r="B109" t="s">
        <v>325</v>
      </c>
      <c r="C109" s="61" t="s">
        <v>92</v>
      </c>
      <c r="D109" s="10"/>
      <c r="E109" s="15"/>
    </row>
    <row r="110" spans="1:5" ht="13.5">
      <c r="A110" s="28" t="s">
        <v>322</v>
      </c>
      <c r="B110" t="s">
        <v>323</v>
      </c>
      <c r="C110" t="s">
        <v>267</v>
      </c>
      <c r="D110" s="10"/>
      <c r="E110" s="15"/>
    </row>
    <row r="111" spans="1:5" ht="13.5">
      <c r="A111" s="28" t="s">
        <v>318</v>
      </c>
      <c r="B111" t="s">
        <v>319</v>
      </c>
      <c r="C111" t="s">
        <v>68</v>
      </c>
      <c r="D111" s="10"/>
      <c r="E111" s="15"/>
    </row>
    <row r="112" spans="1:5" ht="13.5">
      <c r="A112" s="28" t="s">
        <v>308</v>
      </c>
      <c r="B112" t="s">
        <v>309</v>
      </c>
      <c r="C112" t="s">
        <v>198</v>
      </c>
      <c r="D112" s="10"/>
      <c r="E112" s="12"/>
    </row>
    <row r="113" spans="1:5" ht="12">
      <c r="A113" s="28" t="s">
        <v>238</v>
      </c>
      <c r="B113" t="s">
        <v>239</v>
      </c>
      <c r="C113" t="s">
        <v>92</v>
      </c>
      <c r="D113" s="13"/>
      <c r="E113" s="12"/>
    </row>
    <row r="114" spans="1:5" ht="13.5">
      <c r="A114" s="28" t="s">
        <v>240</v>
      </c>
      <c r="B114" t="s">
        <v>241</v>
      </c>
      <c r="C114" t="s">
        <v>92</v>
      </c>
      <c r="D114" s="10"/>
      <c r="E114" s="12"/>
    </row>
    <row r="115" spans="1:5" ht="13.5">
      <c r="A115" s="28" t="s">
        <v>312</v>
      </c>
      <c r="B115" t="s">
        <v>313</v>
      </c>
      <c r="C115" t="s">
        <v>147</v>
      </c>
      <c r="D115" s="10"/>
      <c r="E115" s="12"/>
    </row>
    <row r="116" spans="1:5" ht="12">
      <c r="A116" s="28" t="s">
        <v>247</v>
      </c>
      <c r="B116" t="s">
        <v>248</v>
      </c>
      <c r="C116" t="s">
        <v>249</v>
      </c>
      <c r="D116" s="13"/>
      <c r="E116" s="12"/>
    </row>
    <row r="117" spans="1:5" ht="12">
      <c r="A117" s="28" t="s">
        <v>260</v>
      </c>
      <c r="B117" t="s">
        <v>261</v>
      </c>
      <c r="C117" t="s">
        <v>20</v>
      </c>
      <c r="D117" s="13"/>
      <c r="E117" s="12"/>
    </row>
    <row r="118" spans="1:5" ht="13.5">
      <c r="A118" s="28" t="s">
        <v>330</v>
      </c>
      <c r="B118" t="s">
        <v>331</v>
      </c>
      <c r="C118" t="s">
        <v>332</v>
      </c>
      <c r="D118" s="10"/>
      <c r="E118" s="12"/>
    </row>
    <row r="119" spans="1:5" ht="13.5">
      <c r="A119" s="28" t="s">
        <v>221</v>
      </c>
      <c r="B119" t="s">
        <v>222</v>
      </c>
      <c r="C119" t="s">
        <v>92</v>
      </c>
      <c r="D119" s="10"/>
      <c r="E119" s="12"/>
    </row>
    <row r="120" spans="1:5" ht="13.5">
      <c r="A120" s="28" t="s">
        <v>333</v>
      </c>
      <c r="B120" t="s">
        <v>334</v>
      </c>
      <c r="C120" t="s">
        <v>68</v>
      </c>
      <c r="D120" s="10"/>
      <c r="E120" s="12"/>
    </row>
    <row r="121" spans="1:5" ht="12">
      <c r="A121" s="28"/>
      <c r="D121" s="12"/>
      <c r="E121" s="12"/>
    </row>
    <row r="122" spans="1:5" ht="12">
      <c r="A122" s="2" t="s">
        <v>1754</v>
      </c>
      <c r="D122" s="12"/>
      <c r="E122" s="12"/>
    </row>
    <row r="123" spans="1:5" ht="12">
      <c r="A123" s="33" t="s">
        <v>1932</v>
      </c>
      <c r="B123" s="33" t="s">
        <v>2012</v>
      </c>
      <c r="C123" s="33" t="s">
        <v>37</v>
      </c>
      <c r="D123" s="32" t="s">
        <v>2013</v>
      </c>
      <c r="E123" s="36"/>
    </row>
    <row r="124" spans="1:5" ht="13.5">
      <c r="A124" s="28" t="s">
        <v>335</v>
      </c>
      <c r="B124" t="s">
        <v>336</v>
      </c>
      <c r="C124" t="s">
        <v>244</v>
      </c>
      <c r="D124" s="10"/>
      <c r="E124" s="12"/>
    </row>
    <row r="125" spans="1:5" ht="12">
      <c r="A125" s="28" t="s">
        <v>310</v>
      </c>
      <c r="B125" t="s">
        <v>311</v>
      </c>
      <c r="C125" t="s">
        <v>92</v>
      </c>
      <c r="D125" s="13"/>
      <c r="E125" s="12"/>
    </row>
    <row r="126" spans="1:5" ht="13.5">
      <c r="A126" s="28" t="s">
        <v>337</v>
      </c>
      <c r="B126" t="s">
        <v>338</v>
      </c>
      <c r="C126" t="s">
        <v>207</v>
      </c>
      <c r="D126" s="10"/>
      <c r="E126" s="12"/>
    </row>
    <row r="127" spans="1:5" ht="12">
      <c r="A127" s="28" t="s">
        <v>339</v>
      </c>
      <c r="B127" t="s">
        <v>340</v>
      </c>
      <c r="C127" t="s">
        <v>34</v>
      </c>
      <c r="D127" s="13"/>
      <c r="E127" s="12"/>
    </row>
    <row r="128" spans="1:5" ht="12">
      <c r="A128" s="28" t="s">
        <v>322</v>
      </c>
      <c r="B128" t="s">
        <v>323</v>
      </c>
      <c r="C128" t="s">
        <v>267</v>
      </c>
      <c r="D128" s="13"/>
      <c r="E128" s="12"/>
    </row>
    <row r="129" spans="1:5" ht="12">
      <c r="A129" s="28" t="s">
        <v>324</v>
      </c>
      <c r="B129" t="s">
        <v>325</v>
      </c>
      <c r="C129" s="61" t="s">
        <v>92</v>
      </c>
      <c r="D129" s="13"/>
      <c r="E129" s="12"/>
    </row>
    <row r="130" spans="1:5" ht="12">
      <c r="A130" s="28" t="s">
        <v>341</v>
      </c>
      <c r="B130" t="s">
        <v>342</v>
      </c>
      <c r="C130" t="s">
        <v>2183</v>
      </c>
      <c r="D130" s="13"/>
      <c r="E130" s="12"/>
    </row>
    <row r="131" spans="1:5" ht="13.5">
      <c r="A131" s="28" t="s">
        <v>343</v>
      </c>
      <c r="B131" t="s">
        <v>344</v>
      </c>
      <c r="C131" t="s">
        <v>326</v>
      </c>
      <c r="D131" s="10"/>
      <c r="E131" s="12"/>
    </row>
    <row r="132" spans="1:5" ht="12">
      <c r="A132" s="28" t="s">
        <v>215</v>
      </c>
      <c r="B132" t="s">
        <v>216</v>
      </c>
      <c r="C132" t="s">
        <v>92</v>
      </c>
      <c r="D132" s="13"/>
      <c r="E132" s="12"/>
    </row>
    <row r="133" spans="1:5" ht="12">
      <c r="A133" s="28" t="s">
        <v>333</v>
      </c>
      <c r="B133" t="s">
        <v>334</v>
      </c>
      <c r="C133" t="s">
        <v>68</v>
      </c>
      <c r="D133" s="13"/>
      <c r="E133" s="12"/>
    </row>
    <row r="134" spans="1:5" ht="12">
      <c r="A134" s="28"/>
      <c r="D134" s="12"/>
      <c r="E134" s="12"/>
    </row>
    <row r="135" spans="1:5" ht="12">
      <c r="A135" s="2" t="s">
        <v>1755</v>
      </c>
      <c r="D135" s="12"/>
      <c r="E135" s="12"/>
    </row>
    <row r="136" spans="1:4" ht="12">
      <c r="A136" s="33" t="s">
        <v>2156</v>
      </c>
      <c r="B136" s="33" t="s">
        <v>2150</v>
      </c>
      <c r="C136" s="33" t="s">
        <v>62</v>
      </c>
      <c r="D136" s="32" t="s">
        <v>2151</v>
      </c>
    </row>
    <row r="137" spans="1:5" ht="13.5">
      <c r="A137" s="28" t="s">
        <v>345</v>
      </c>
      <c r="B137" t="s">
        <v>346</v>
      </c>
      <c r="C137" t="s">
        <v>37</v>
      </c>
      <c r="D137" s="10"/>
      <c r="E137" s="12"/>
    </row>
    <row r="138" spans="1:5" ht="13.5">
      <c r="A138" s="28" t="s">
        <v>347</v>
      </c>
      <c r="B138" t="s">
        <v>348</v>
      </c>
      <c r="C138" t="s">
        <v>40</v>
      </c>
      <c r="D138" s="10"/>
      <c r="E138" s="12"/>
    </row>
    <row r="139" spans="1:5" ht="13.5">
      <c r="A139" s="28" t="s">
        <v>349</v>
      </c>
      <c r="B139" t="s">
        <v>350</v>
      </c>
      <c r="C139" t="s">
        <v>8</v>
      </c>
      <c r="D139" s="10"/>
      <c r="E139" s="12"/>
    </row>
    <row r="140" spans="1:5" ht="12">
      <c r="A140" s="28" t="s">
        <v>235</v>
      </c>
      <c r="B140" t="s">
        <v>236</v>
      </c>
      <c r="C140" t="s">
        <v>237</v>
      </c>
      <c r="D140" s="13"/>
      <c r="E140" s="12"/>
    </row>
    <row r="141" spans="1:5" ht="12">
      <c r="A141" s="28" t="s">
        <v>351</v>
      </c>
      <c r="B141" t="s">
        <v>352</v>
      </c>
      <c r="C141" t="s">
        <v>37</v>
      </c>
      <c r="D141" s="13"/>
      <c r="E141" s="12"/>
    </row>
    <row r="142" spans="1:5" ht="13.5">
      <c r="A142" s="28" t="s">
        <v>339</v>
      </c>
      <c r="B142" t="s">
        <v>340</v>
      </c>
      <c r="C142" t="s">
        <v>34</v>
      </c>
      <c r="D142" s="10"/>
      <c r="E142" s="12"/>
    </row>
    <row r="143" spans="1:5" ht="13.5">
      <c r="A143" s="28" t="s">
        <v>353</v>
      </c>
      <c r="B143" t="s">
        <v>1846</v>
      </c>
      <c r="C143" t="s">
        <v>156</v>
      </c>
      <c r="D143" s="10"/>
      <c r="E143" s="12"/>
    </row>
    <row r="144" spans="1:5" ht="12">
      <c r="A144" s="28"/>
      <c r="D144" s="12"/>
      <c r="E144" s="12"/>
    </row>
    <row r="145" spans="1:5" ht="12">
      <c r="A145" s="2" t="s">
        <v>1756</v>
      </c>
      <c r="D145" s="12"/>
      <c r="E145" s="12"/>
    </row>
    <row r="146" spans="1:5" ht="12">
      <c r="A146" s="33" t="s">
        <v>2132</v>
      </c>
      <c r="B146" s="33" t="s">
        <v>2107</v>
      </c>
      <c r="C146" s="33" t="s">
        <v>746</v>
      </c>
      <c r="D146" s="32" t="s">
        <v>2133</v>
      </c>
      <c r="E146" s="36"/>
    </row>
    <row r="147" spans="1:5" ht="13.5">
      <c r="A147" s="43" t="s">
        <v>2158</v>
      </c>
      <c r="B147" t="s">
        <v>1881</v>
      </c>
      <c r="C147" t="s">
        <v>249</v>
      </c>
      <c r="D147" s="10"/>
      <c r="E147" s="12"/>
    </row>
    <row r="148" spans="1:5" ht="12">
      <c r="A148" s="28" t="s">
        <v>238</v>
      </c>
      <c r="B148" t="s">
        <v>239</v>
      </c>
      <c r="C148" t="s">
        <v>92</v>
      </c>
      <c r="D148" s="13"/>
      <c r="E148" s="12"/>
    </row>
    <row r="149" spans="1:5" ht="12">
      <c r="A149" s="28" t="s">
        <v>310</v>
      </c>
      <c r="B149" t="s">
        <v>311</v>
      </c>
      <c r="C149" t="s">
        <v>92</v>
      </c>
      <c r="D149" s="13"/>
      <c r="E149" s="12"/>
    </row>
    <row r="150" spans="1:5" ht="13.5">
      <c r="A150" s="28" t="s">
        <v>354</v>
      </c>
      <c r="B150" t="s">
        <v>355</v>
      </c>
      <c r="C150" t="s">
        <v>37</v>
      </c>
      <c r="D150" s="10"/>
      <c r="E150" s="12"/>
    </row>
    <row r="151" spans="1:5" ht="12">
      <c r="A151" s="28" t="s">
        <v>320</v>
      </c>
      <c r="B151" t="s">
        <v>321</v>
      </c>
      <c r="C151" t="s">
        <v>185</v>
      </c>
      <c r="D151" s="13"/>
      <c r="E151" s="12"/>
    </row>
    <row r="152" spans="1:5" ht="12">
      <c r="A152" s="28" t="s">
        <v>205</v>
      </c>
      <c r="B152" t="s">
        <v>206</v>
      </c>
      <c r="C152" t="s">
        <v>207</v>
      </c>
      <c r="D152" s="13"/>
      <c r="E152" s="12"/>
    </row>
    <row r="153" spans="1:5" ht="12">
      <c r="A153" s="28" t="s">
        <v>210</v>
      </c>
      <c r="B153" t="s">
        <v>211</v>
      </c>
      <c r="C153" t="s">
        <v>25</v>
      </c>
      <c r="D153" s="13"/>
      <c r="E153" s="12"/>
    </row>
    <row r="154" spans="1:5" ht="12">
      <c r="A154" s="28" t="s">
        <v>215</v>
      </c>
      <c r="B154" t="s">
        <v>216</v>
      </c>
      <c r="C154" t="s">
        <v>92</v>
      </c>
      <c r="D154" s="13"/>
      <c r="E154" s="12"/>
    </row>
    <row r="155" spans="1:5" ht="12">
      <c r="A155" s="28" t="s">
        <v>217</v>
      </c>
      <c r="B155" t="s">
        <v>218</v>
      </c>
      <c r="C155" t="s">
        <v>78</v>
      </c>
      <c r="D155" s="13"/>
      <c r="E155" s="12"/>
    </row>
    <row r="156" spans="1:5" ht="13.5">
      <c r="A156" s="28" t="s">
        <v>356</v>
      </c>
      <c r="B156" t="s">
        <v>357</v>
      </c>
      <c r="C156" t="s">
        <v>68</v>
      </c>
      <c r="D156" s="10"/>
      <c r="E156" s="12"/>
    </row>
    <row r="157" spans="1:5" ht="12">
      <c r="A157" s="28" t="s">
        <v>221</v>
      </c>
      <c r="B157" t="s">
        <v>222</v>
      </c>
      <c r="C157" t="s">
        <v>92</v>
      </c>
      <c r="D157" s="13"/>
      <c r="E157" s="12"/>
    </row>
    <row r="158" spans="1:5" ht="12">
      <c r="A158" s="28" t="s">
        <v>333</v>
      </c>
      <c r="B158" t="s">
        <v>334</v>
      </c>
      <c r="C158" t="s">
        <v>68</v>
      </c>
      <c r="D158" s="13"/>
      <c r="E158" s="12"/>
    </row>
    <row r="159" spans="1:5" ht="13.5">
      <c r="A159" s="28" t="s">
        <v>358</v>
      </c>
      <c r="B159" t="s">
        <v>359</v>
      </c>
      <c r="C159" t="s">
        <v>57</v>
      </c>
      <c r="D159" s="10"/>
      <c r="E159" s="12"/>
    </row>
    <row r="160" spans="1:5" ht="12">
      <c r="A160" s="28"/>
      <c r="D160" s="12"/>
      <c r="E160" s="12"/>
    </row>
    <row r="161" spans="1:5" ht="12">
      <c r="A161" s="2" t="s">
        <v>1757</v>
      </c>
      <c r="D161" s="12"/>
      <c r="E161" s="12"/>
    </row>
    <row r="162" spans="1:4" ht="12">
      <c r="A162" s="33" t="s">
        <v>2155</v>
      </c>
      <c r="B162" s="33" t="s">
        <v>1988</v>
      </c>
      <c r="C162" s="33" t="s">
        <v>190</v>
      </c>
      <c r="D162" s="32" t="s">
        <v>1989</v>
      </c>
    </row>
    <row r="163" spans="1:5" ht="12">
      <c r="A163" s="28" t="s">
        <v>335</v>
      </c>
      <c r="B163" t="s">
        <v>336</v>
      </c>
      <c r="C163" t="s">
        <v>244</v>
      </c>
      <c r="D163" s="13"/>
      <c r="E163" s="12"/>
    </row>
    <row r="164" spans="1:5" ht="13.5">
      <c r="A164" s="28" t="s">
        <v>233</v>
      </c>
      <c r="B164" t="s">
        <v>234</v>
      </c>
      <c r="C164" t="s">
        <v>115</v>
      </c>
      <c r="D164" s="10"/>
      <c r="E164" s="12"/>
    </row>
    <row r="165" spans="1:5" ht="12">
      <c r="A165" s="28" t="s">
        <v>177</v>
      </c>
      <c r="B165" t="s">
        <v>178</v>
      </c>
      <c r="C165" t="s">
        <v>92</v>
      </c>
      <c r="D165" s="13"/>
      <c r="E165" s="12"/>
    </row>
    <row r="166" spans="1:5" ht="12">
      <c r="A166" s="28" t="s">
        <v>240</v>
      </c>
      <c r="B166" t="s">
        <v>241</v>
      </c>
      <c r="C166" t="s">
        <v>92</v>
      </c>
      <c r="D166" s="13"/>
      <c r="E166" s="12"/>
    </row>
    <row r="167" spans="1:5" ht="12">
      <c r="A167" s="28" t="s">
        <v>242</v>
      </c>
      <c r="B167" t="s">
        <v>243</v>
      </c>
      <c r="C167" t="s">
        <v>244</v>
      </c>
      <c r="D167" s="13"/>
      <c r="E167" s="12"/>
    </row>
    <row r="168" spans="1:5" ht="12">
      <c r="A168" s="28" t="s">
        <v>188</v>
      </c>
      <c r="B168" t="s">
        <v>189</v>
      </c>
      <c r="C168" t="s">
        <v>190</v>
      </c>
      <c r="D168" s="13"/>
      <c r="E168" s="12"/>
    </row>
    <row r="169" spans="1:5" ht="12">
      <c r="A169" s="28" t="s">
        <v>318</v>
      </c>
      <c r="B169" t="s">
        <v>319</v>
      </c>
      <c r="C169" t="s">
        <v>68</v>
      </c>
      <c r="D169" s="13"/>
      <c r="E169" s="12"/>
    </row>
    <row r="170" spans="1:5" ht="13.5">
      <c r="A170" s="28" t="s">
        <v>360</v>
      </c>
      <c r="B170" t="s">
        <v>361</v>
      </c>
      <c r="C170" t="s">
        <v>305</v>
      </c>
      <c r="D170" s="10"/>
      <c r="E170" s="12"/>
    </row>
    <row r="171" spans="1:5" ht="13.5">
      <c r="A171" s="28" t="s">
        <v>362</v>
      </c>
      <c r="B171" t="s">
        <v>363</v>
      </c>
      <c r="C171" t="s">
        <v>305</v>
      </c>
      <c r="D171" s="10"/>
      <c r="E171" s="12"/>
    </row>
    <row r="172" spans="1:5" ht="13.5">
      <c r="A172" s="28" t="s">
        <v>364</v>
      </c>
      <c r="B172" t="s">
        <v>365</v>
      </c>
      <c r="C172" t="s">
        <v>176</v>
      </c>
      <c r="D172" s="10"/>
      <c r="E172" s="12"/>
    </row>
    <row r="173" spans="1:5" ht="12">
      <c r="A173" s="28" t="s">
        <v>210</v>
      </c>
      <c r="B173" t="s">
        <v>211</v>
      </c>
      <c r="C173" t="s">
        <v>25</v>
      </c>
      <c r="D173" s="13"/>
      <c r="E173" s="12"/>
    </row>
    <row r="174" spans="1:5" ht="13.5">
      <c r="A174" s="28" t="s">
        <v>366</v>
      </c>
      <c r="B174" t="s">
        <v>367</v>
      </c>
      <c r="C174" t="s">
        <v>65</v>
      </c>
      <c r="D174" s="10"/>
      <c r="E174" s="12"/>
    </row>
    <row r="175" spans="1:5" ht="12">
      <c r="A175" s="28" t="s">
        <v>356</v>
      </c>
      <c r="B175" t="s">
        <v>357</v>
      </c>
      <c r="C175" t="s">
        <v>68</v>
      </c>
      <c r="D175" s="13"/>
      <c r="E175" s="12"/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400"/>
  <sheetViews>
    <sheetView zoomScaleSheetLayoutView="100" workbookViewId="0" topLeftCell="A1">
      <selection activeCell="H1396" sqref="H1396"/>
    </sheetView>
  </sheetViews>
  <sheetFormatPr defaultColWidth="8.8515625" defaultRowHeight="12.75"/>
  <cols>
    <col min="1" max="1" width="9.421875" style="28" customWidth="1"/>
    <col min="2" max="2" width="24.7109375" style="0" customWidth="1"/>
    <col min="3" max="3" width="30.28125" style="0" customWidth="1"/>
    <col min="4" max="4" width="11.421875" style="12" customWidth="1"/>
    <col min="5" max="5" width="12.00390625" style="12" customWidth="1"/>
  </cols>
  <sheetData>
    <row r="1" ht="12">
      <c r="A1" s="1" t="s">
        <v>1806</v>
      </c>
    </row>
    <row r="3" spans="1:3" ht="12">
      <c r="A3" s="28" t="s">
        <v>0</v>
      </c>
      <c r="B3" t="s">
        <v>1</v>
      </c>
      <c r="C3" t="s">
        <v>2</v>
      </c>
    </row>
    <row r="4" ht="12">
      <c r="A4" s="2" t="s">
        <v>1740</v>
      </c>
    </row>
    <row r="5" spans="1:4" ht="12">
      <c r="A5" s="35" t="s">
        <v>1894</v>
      </c>
      <c r="B5" s="35" t="s">
        <v>2063</v>
      </c>
      <c r="C5" s="35" t="s">
        <v>1296</v>
      </c>
      <c r="D5" s="35">
        <v>7.35</v>
      </c>
    </row>
    <row r="6" spans="1:4" ht="12">
      <c r="A6" s="35" t="s">
        <v>1891</v>
      </c>
      <c r="B6" s="35" t="s">
        <v>2064</v>
      </c>
      <c r="C6" s="34" t="s">
        <v>2065</v>
      </c>
      <c r="D6" s="34"/>
    </row>
    <row r="7" spans="1:5" ht="12">
      <c r="A7" s="28" t="s">
        <v>26</v>
      </c>
      <c r="B7" t="s">
        <v>27</v>
      </c>
      <c r="C7" t="s">
        <v>28</v>
      </c>
      <c r="D7" s="13">
        <v>36408</v>
      </c>
      <c r="E7" s="14" t="s">
        <v>1810</v>
      </c>
    </row>
    <row r="8" spans="1:5" ht="13.5">
      <c r="A8" s="28" t="s">
        <v>58</v>
      </c>
      <c r="B8" t="s">
        <v>59</v>
      </c>
      <c r="C8" t="s">
        <v>40</v>
      </c>
      <c r="D8" s="10">
        <v>36513</v>
      </c>
      <c r="E8" s="15">
        <v>7.54</v>
      </c>
    </row>
    <row r="9" spans="1:5" ht="12">
      <c r="A9" s="28" t="s">
        <v>50</v>
      </c>
      <c r="B9" t="s">
        <v>51</v>
      </c>
      <c r="C9" t="s">
        <v>17</v>
      </c>
      <c r="D9" s="13">
        <v>36434</v>
      </c>
      <c r="E9" s="14" t="s">
        <v>1811</v>
      </c>
    </row>
    <row r="10" spans="1:5" ht="13.5">
      <c r="A10" s="28" t="s">
        <v>3</v>
      </c>
      <c r="B10" t="s">
        <v>4</v>
      </c>
      <c r="C10" t="s">
        <v>5</v>
      </c>
      <c r="D10" s="10">
        <v>36426</v>
      </c>
      <c r="E10" s="15">
        <v>7.68</v>
      </c>
    </row>
    <row r="11" spans="1:5" ht="13.5">
      <c r="A11" s="28" t="s">
        <v>55</v>
      </c>
      <c r="B11" t="s">
        <v>56</v>
      </c>
      <c r="C11" t="s">
        <v>57</v>
      </c>
      <c r="D11" s="10">
        <v>36504</v>
      </c>
      <c r="E11" s="15">
        <v>7.69</v>
      </c>
    </row>
    <row r="12" spans="1:5" ht="12">
      <c r="A12" s="28" t="s">
        <v>9</v>
      </c>
      <c r="B12" t="s">
        <v>10</v>
      </c>
      <c r="C12" t="s">
        <v>11</v>
      </c>
      <c r="D12" s="13">
        <v>36408</v>
      </c>
      <c r="E12" s="14" t="s">
        <v>1808</v>
      </c>
    </row>
    <row r="13" spans="1:5" ht="13.5">
      <c r="A13" s="28" t="s">
        <v>38</v>
      </c>
      <c r="B13" t="s">
        <v>39</v>
      </c>
      <c r="C13" t="s">
        <v>40</v>
      </c>
      <c r="D13" s="10">
        <v>36534</v>
      </c>
      <c r="E13" s="30" t="s">
        <v>1884</v>
      </c>
    </row>
    <row r="14" spans="1:5" ht="13.5">
      <c r="A14" s="28" t="s">
        <v>18</v>
      </c>
      <c r="B14" t="s">
        <v>19</v>
      </c>
      <c r="C14" t="s">
        <v>20</v>
      </c>
      <c r="D14" s="10">
        <v>36446</v>
      </c>
      <c r="E14" s="30" t="s">
        <v>1885</v>
      </c>
    </row>
    <row r="15" spans="1:5" ht="13.5">
      <c r="A15" s="28" t="s">
        <v>74</v>
      </c>
      <c r="B15" t="s">
        <v>75</v>
      </c>
      <c r="C15" t="s">
        <v>54</v>
      </c>
      <c r="D15" s="10">
        <v>37113</v>
      </c>
      <c r="E15" s="15">
        <v>7.97</v>
      </c>
    </row>
    <row r="16" spans="1:5" ht="12">
      <c r="A16" s="28" t="s">
        <v>15</v>
      </c>
      <c r="B16" t="s">
        <v>16</v>
      </c>
      <c r="C16" t="s">
        <v>17</v>
      </c>
      <c r="D16" s="13">
        <v>36677</v>
      </c>
      <c r="E16" s="14" t="s">
        <v>1809</v>
      </c>
    </row>
    <row r="17" spans="1:5" ht="13.5">
      <c r="A17" s="28" t="s">
        <v>32</v>
      </c>
      <c r="B17" t="s">
        <v>33</v>
      </c>
      <c r="C17" t="s">
        <v>34</v>
      </c>
      <c r="D17" s="10">
        <v>36937</v>
      </c>
      <c r="E17" s="15">
        <v>8.12</v>
      </c>
    </row>
    <row r="18" spans="1:5" ht="13.5">
      <c r="A18" s="28" t="s">
        <v>76</v>
      </c>
      <c r="B18" t="s">
        <v>77</v>
      </c>
      <c r="C18" t="s">
        <v>78</v>
      </c>
      <c r="D18" s="10">
        <v>36487</v>
      </c>
      <c r="E18" s="15">
        <v>8.15</v>
      </c>
    </row>
    <row r="19" spans="1:5" ht="13.5">
      <c r="A19" s="28" t="s">
        <v>45</v>
      </c>
      <c r="B19" t="s">
        <v>46</v>
      </c>
      <c r="C19" t="s">
        <v>28</v>
      </c>
      <c r="D19" s="10">
        <v>36864</v>
      </c>
      <c r="E19" s="30" t="s">
        <v>1882</v>
      </c>
    </row>
    <row r="20" spans="1:5" ht="13.5">
      <c r="A20" s="28" t="s">
        <v>69</v>
      </c>
      <c r="B20" t="s">
        <v>70</v>
      </c>
      <c r="C20" t="s">
        <v>71</v>
      </c>
      <c r="D20" s="10">
        <v>36483</v>
      </c>
      <c r="E20" s="30" t="s">
        <v>1882</v>
      </c>
    </row>
    <row r="21" spans="1:5" ht="13.5">
      <c r="A21" s="28" t="s">
        <v>47</v>
      </c>
      <c r="B21" t="s">
        <v>48</v>
      </c>
      <c r="C21" t="s">
        <v>49</v>
      </c>
      <c r="D21" s="10">
        <v>36504</v>
      </c>
      <c r="E21" s="15">
        <v>8.35</v>
      </c>
    </row>
    <row r="22" spans="1:5" ht="13.5">
      <c r="A22" s="28" t="s">
        <v>66</v>
      </c>
      <c r="B22" t="s">
        <v>67</v>
      </c>
      <c r="C22" t="s">
        <v>68</v>
      </c>
      <c r="D22" s="10">
        <v>36407</v>
      </c>
      <c r="E22" s="30" t="s">
        <v>1883</v>
      </c>
    </row>
    <row r="23" spans="1:5" ht="12">
      <c r="A23" s="28" t="s">
        <v>72</v>
      </c>
      <c r="B23" t="s">
        <v>73</v>
      </c>
      <c r="C23" t="s">
        <v>34</v>
      </c>
      <c r="D23" s="13">
        <v>36672</v>
      </c>
      <c r="E23" s="14" t="s">
        <v>1812</v>
      </c>
    </row>
    <row r="24" spans="1:5" ht="12">
      <c r="A24" s="28" t="s">
        <v>63</v>
      </c>
      <c r="B24" t="s">
        <v>64</v>
      </c>
      <c r="C24" t="s">
        <v>65</v>
      </c>
      <c r="D24" s="13">
        <v>36504</v>
      </c>
      <c r="E24" s="14" t="s">
        <v>1886</v>
      </c>
    </row>
    <row r="25" spans="1:5" ht="13.5">
      <c r="A25" s="28" t="s">
        <v>43</v>
      </c>
      <c r="B25" t="s">
        <v>44</v>
      </c>
      <c r="C25" t="s">
        <v>11</v>
      </c>
      <c r="D25" s="10">
        <v>36616</v>
      </c>
      <c r="E25" s="15">
        <v>7.57</v>
      </c>
    </row>
    <row r="26" spans="1:5" ht="12">
      <c r="A26" s="28" t="s">
        <v>6</v>
      </c>
      <c r="B26" t="s">
        <v>7</v>
      </c>
      <c r="C26" t="s">
        <v>8</v>
      </c>
      <c r="D26" s="13">
        <v>36422</v>
      </c>
      <c r="E26" s="14" t="s">
        <v>1807</v>
      </c>
    </row>
    <row r="27" spans="1:5" ht="13.5">
      <c r="A27" s="28" t="s">
        <v>21</v>
      </c>
      <c r="B27" t="s">
        <v>22</v>
      </c>
      <c r="C27" t="s">
        <v>20</v>
      </c>
      <c r="D27" s="10">
        <v>36432</v>
      </c>
      <c r="E27" s="15" t="s">
        <v>1807</v>
      </c>
    </row>
    <row r="28" spans="1:5" ht="13.5">
      <c r="A28" s="28" t="s">
        <v>23</v>
      </c>
      <c r="B28" t="s">
        <v>24</v>
      </c>
      <c r="C28" t="s">
        <v>25</v>
      </c>
      <c r="D28" s="10">
        <v>36453</v>
      </c>
      <c r="E28" s="15" t="s">
        <v>1807</v>
      </c>
    </row>
    <row r="29" spans="1:5" ht="12">
      <c r="A29" s="28" t="s">
        <v>29</v>
      </c>
      <c r="B29" t="s">
        <v>30</v>
      </c>
      <c r="C29" t="s">
        <v>31</v>
      </c>
      <c r="D29" s="13">
        <v>36869</v>
      </c>
      <c r="E29" s="14" t="s">
        <v>1807</v>
      </c>
    </row>
    <row r="30" spans="1:5" ht="13.5">
      <c r="A30" s="28" t="s">
        <v>35</v>
      </c>
      <c r="B30" t="s">
        <v>36</v>
      </c>
      <c r="C30" t="s">
        <v>37</v>
      </c>
      <c r="D30" s="10">
        <v>36451</v>
      </c>
      <c r="E30" s="15" t="s">
        <v>1807</v>
      </c>
    </row>
    <row r="31" spans="1:5" ht="13.5">
      <c r="A31" s="28" t="s">
        <v>41</v>
      </c>
      <c r="B31" t="s">
        <v>42</v>
      </c>
      <c r="C31" t="s">
        <v>25</v>
      </c>
      <c r="D31" s="10">
        <v>36802</v>
      </c>
      <c r="E31" s="15" t="s">
        <v>1807</v>
      </c>
    </row>
    <row r="32" spans="1:5" ht="13.5">
      <c r="A32" s="28" t="s">
        <v>52</v>
      </c>
      <c r="B32" t="s">
        <v>53</v>
      </c>
      <c r="C32" t="s">
        <v>54</v>
      </c>
      <c r="D32" s="10">
        <v>36809</v>
      </c>
      <c r="E32" s="15" t="s">
        <v>1807</v>
      </c>
    </row>
    <row r="33" spans="1:5" ht="13.5">
      <c r="A33" s="28" t="s">
        <v>60</v>
      </c>
      <c r="B33" t="s">
        <v>61</v>
      </c>
      <c r="C33" t="s">
        <v>57</v>
      </c>
      <c r="D33" s="10">
        <v>36760</v>
      </c>
      <c r="E33" s="15" t="s">
        <v>1807</v>
      </c>
    </row>
    <row r="34" spans="1:5" ht="13.5">
      <c r="A34" s="28" t="s">
        <v>79</v>
      </c>
      <c r="B34" t="s">
        <v>80</v>
      </c>
      <c r="C34" t="s">
        <v>81</v>
      </c>
      <c r="D34" s="10">
        <v>36978</v>
      </c>
      <c r="E34" s="12" t="s">
        <v>1807</v>
      </c>
    </row>
    <row r="36" ht="12">
      <c r="A36" s="2" t="s">
        <v>1741</v>
      </c>
    </row>
    <row r="37" spans="1:5" s="37" customFormat="1" ht="12">
      <c r="A37" s="33" t="s">
        <v>1894</v>
      </c>
      <c r="B37" s="33" t="s">
        <v>1960</v>
      </c>
      <c r="C37" s="33" t="s">
        <v>403</v>
      </c>
      <c r="D37" s="32" t="s">
        <v>1961</v>
      </c>
      <c r="E37" s="36"/>
    </row>
    <row r="38" spans="1:5" s="37" customFormat="1" ht="12">
      <c r="A38" s="33" t="s">
        <v>1891</v>
      </c>
      <c r="B38" s="33" t="s">
        <v>1962</v>
      </c>
      <c r="C38" s="33" t="s">
        <v>290</v>
      </c>
      <c r="D38" s="32" t="s">
        <v>1963</v>
      </c>
      <c r="E38" s="36"/>
    </row>
    <row r="39" spans="1:5" ht="13.5">
      <c r="A39" s="28" t="s">
        <v>82</v>
      </c>
      <c r="B39" t="s">
        <v>83</v>
      </c>
      <c r="C39" t="s">
        <v>28</v>
      </c>
      <c r="D39" s="10">
        <v>36510</v>
      </c>
      <c r="E39" s="12" t="s">
        <v>1807</v>
      </c>
    </row>
    <row r="40" spans="1:5" ht="13.5">
      <c r="A40" s="28" t="s">
        <v>50</v>
      </c>
      <c r="B40" t="s">
        <v>51</v>
      </c>
      <c r="C40" t="s">
        <v>17</v>
      </c>
      <c r="D40" s="10">
        <v>36434</v>
      </c>
      <c r="E40" s="15">
        <v>23.1</v>
      </c>
    </row>
    <row r="41" spans="1:5" ht="13.5">
      <c r="A41" s="28" t="s">
        <v>3</v>
      </c>
      <c r="B41" t="s">
        <v>4</v>
      </c>
      <c r="C41" t="s">
        <v>5</v>
      </c>
      <c r="D41" s="10">
        <v>36426</v>
      </c>
      <c r="E41" s="15">
        <v>24</v>
      </c>
    </row>
    <row r="42" spans="1:5" ht="13.5">
      <c r="A42" s="28" t="s">
        <v>63</v>
      </c>
      <c r="B42" t="s">
        <v>64</v>
      </c>
      <c r="C42" t="s">
        <v>65</v>
      </c>
      <c r="D42" s="13">
        <v>36504</v>
      </c>
      <c r="E42" s="8">
        <v>24.01</v>
      </c>
    </row>
    <row r="43" spans="1:5" ht="13.5">
      <c r="A43" s="28" t="s">
        <v>58</v>
      </c>
      <c r="B43" t="s">
        <v>59</v>
      </c>
      <c r="C43" t="s">
        <v>40</v>
      </c>
      <c r="D43" s="10">
        <v>36513</v>
      </c>
      <c r="E43" s="15">
        <v>24.1</v>
      </c>
    </row>
    <row r="44" spans="1:5" ht="13.5">
      <c r="A44" s="28" t="s">
        <v>38</v>
      </c>
      <c r="B44" t="s">
        <v>39</v>
      </c>
      <c r="C44" t="s">
        <v>40</v>
      </c>
      <c r="D44" s="10">
        <v>36534</v>
      </c>
      <c r="E44" s="15">
        <v>24.3</v>
      </c>
    </row>
    <row r="45" spans="1:5" ht="13.5">
      <c r="A45" s="28" t="s">
        <v>43</v>
      </c>
      <c r="B45" t="s">
        <v>44</v>
      </c>
      <c r="C45" t="s">
        <v>11</v>
      </c>
      <c r="D45" s="10">
        <v>36616</v>
      </c>
      <c r="E45" s="15">
        <v>24.5</v>
      </c>
    </row>
    <row r="46" spans="1:5" ht="13.5">
      <c r="A46" s="28" t="s">
        <v>84</v>
      </c>
      <c r="B46" t="s">
        <v>85</v>
      </c>
      <c r="C46" t="s">
        <v>20</v>
      </c>
      <c r="D46" s="10">
        <v>36407</v>
      </c>
      <c r="E46" s="15">
        <v>24.94</v>
      </c>
    </row>
    <row r="47" spans="1:5" ht="13.5">
      <c r="A47" s="28" t="s">
        <v>15</v>
      </c>
      <c r="B47" t="s">
        <v>16</v>
      </c>
      <c r="C47" t="s">
        <v>17</v>
      </c>
      <c r="D47" s="10">
        <v>36677</v>
      </c>
      <c r="E47" s="15">
        <v>25</v>
      </c>
    </row>
    <row r="48" spans="1:5" ht="13.5">
      <c r="A48" s="28" t="s">
        <v>93</v>
      </c>
      <c r="B48" t="s">
        <v>94</v>
      </c>
      <c r="C48" t="s">
        <v>8</v>
      </c>
      <c r="D48" s="10">
        <v>36919</v>
      </c>
      <c r="E48" s="15">
        <v>25.22</v>
      </c>
    </row>
    <row r="49" spans="1:5" ht="13.5">
      <c r="A49" s="28" t="s">
        <v>52</v>
      </c>
      <c r="B49" t="s">
        <v>53</v>
      </c>
      <c r="C49" t="s">
        <v>54</v>
      </c>
      <c r="D49" s="10">
        <v>36809</v>
      </c>
      <c r="E49" s="15">
        <v>25.9</v>
      </c>
    </row>
    <row r="50" spans="1:5" ht="13.5">
      <c r="A50" s="28" t="s">
        <v>41</v>
      </c>
      <c r="B50" t="s">
        <v>42</v>
      </c>
      <c r="C50" t="s">
        <v>25</v>
      </c>
      <c r="D50" s="10">
        <v>36802</v>
      </c>
      <c r="E50" s="15">
        <v>26.1</v>
      </c>
    </row>
    <row r="51" spans="1:5" ht="13.5">
      <c r="A51" s="28" t="s">
        <v>74</v>
      </c>
      <c r="B51" t="s">
        <v>75</v>
      </c>
      <c r="C51" t="s">
        <v>54</v>
      </c>
      <c r="D51" s="10">
        <v>37113</v>
      </c>
      <c r="E51" s="15">
        <v>26.1</v>
      </c>
    </row>
    <row r="52" spans="1:5" ht="13.5">
      <c r="A52" s="28" t="s">
        <v>90</v>
      </c>
      <c r="B52" t="s">
        <v>91</v>
      </c>
      <c r="C52" t="s">
        <v>92</v>
      </c>
      <c r="D52" s="10">
        <v>36819</v>
      </c>
      <c r="E52" s="15">
        <v>26.11</v>
      </c>
    </row>
    <row r="53" spans="1:5" ht="13.5">
      <c r="A53" s="28" t="s">
        <v>23</v>
      </c>
      <c r="B53" t="s">
        <v>24</v>
      </c>
      <c r="C53" t="s">
        <v>25</v>
      </c>
      <c r="D53" s="10">
        <v>36453</v>
      </c>
      <c r="E53" s="15">
        <v>26.4</v>
      </c>
    </row>
    <row r="54" spans="1:5" ht="13.5">
      <c r="A54" s="28" t="s">
        <v>32</v>
      </c>
      <c r="B54" t="s">
        <v>33</v>
      </c>
      <c r="C54" t="s">
        <v>34</v>
      </c>
      <c r="D54" s="10">
        <v>36937</v>
      </c>
      <c r="E54" s="15">
        <v>26.5</v>
      </c>
    </row>
    <row r="55" spans="1:5" ht="13.5">
      <c r="A55" s="28" t="s">
        <v>55</v>
      </c>
      <c r="B55" t="s">
        <v>56</v>
      </c>
      <c r="C55" t="s">
        <v>57</v>
      </c>
      <c r="D55" s="10">
        <v>36504</v>
      </c>
      <c r="E55" s="15">
        <v>26.52</v>
      </c>
    </row>
    <row r="56" spans="1:5" ht="13.5">
      <c r="A56" s="28" t="s">
        <v>97</v>
      </c>
      <c r="B56" t="s">
        <v>98</v>
      </c>
      <c r="C56" t="s">
        <v>99</v>
      </c>
      <c r="D56" s="13">
        <v>36456</v>
      </c>
      <c r="E56" s="8">
        <v>26.7</v>
      </c>
    </row>
    <row r="57" spans="1:5" ht="13.5">
      <c r="A57" s="28" t="s">
        <v>69</v>
      </c>
      <c r="B57" t="s">
        <v>70</v>
      </c>
      <c r="C57" t="s">
        <v>71</v>
      </c>
      <c r="D57" s="10">
        <v>36483</v>
      </c>
      <c r="E57" s="15">
        <v>27.3</v>
      </c>
    </row>
    <row r="58" spans="1:5" ht="13.5">
      <c r="A58" s="28" t="s">
        <v>88</v>
      </c>
      <c r="B58" t="s">
        <v>89</v>
      </c>
      <c r="C58" t="s">
        <v>40</v>
      </c>
      <c r="D58" s="10">
        <v>36774</v>
      </c>
      <c r="E58" s="15">
        <v>27.4</v>
      </c>
    </row>
    <row r="59" spans="1:5" ht="13.5">
      <c r="A59" s="28" t="s">
        <v>86</v>
      </c>
      <c r="B59" t="s">
        <v>87</v>
      </c>
      <c r="C59" t="s">
        <v>68</v>
      </c>
      <c r="D59" s="10">
        <v>36918</v>
      </c>
      <c r="E59" s="15">
        <v>28.7</v>
      </c>
    </row>
    <row r="60" spans="1:5" ht="12">
      <c r="A60" s="28" t="s">
        <v>29</v>
      </c>
      <c r="B60" t="s">
        <v>30</v>
      </c>
      <c r="C60" t="s">
        <v>31</v>
      </c>
      <c r="D60" s="13">
        <v>36869</v>
      </c>
      <c r="E60" s="18" t="s">
        <v>1807</v>
      </c>
    </row>
    <row r="61" spans="1:5" ht="13.5">
      <c r="A61" s="28" t="s">
        <v>95</v>
      </c>
      <c r="B61" t="s">
        <v>96</v>
      </c>
      <c r="C61" t="s">
        <v>68</v>
      </c>
      <c r="D61" s="10">
        <v>36585</v>
      </c>
      <c r="E61" s="15" t="s">
        <v>1807</v>
      </c>
    </row>
    <row r="62" spans="1:5" ht="13.5">
      <c r="A62" s="28" t="s">
        <v>79</v>
      </c>
      <c r="B62" t="s">
        <v>80</v>
      </c>
      <c r="C62" t="s">
        <v>81</v>
      </c>
      <c r="D62" s="10">
        <v>36978</v>
      </c>
      <c r="E62" s="12" t="s">
        <v>1807</v>
      </c>
    </row>
    <row r="63" spans="1:5" ht="13.5">
      <c r="A63" s="28" t="s">
        <v>100</v>
      </c>
      <c r="B63" t="s">
        <v>101</v>
      </c>
      <c r="C63" t="s">
        <v>40</v>
      </c>
      <c r="D63" s="10">
        <v>36914</v>
      </c>
      <c r="E63" s="12" t="s">
        <v>1807</v>
      </c>
    </row>
    <row r="65" ht="12">
      <c r="A65" s="2" t="s">
        <v>1742</v>
      </c>
    </row>
    <row r="66" spans="1:5" s="37" customFormat="1" ht="12">
      <c r="A66" s="33" t="s">
        <v>1894</v>
      </c>
      <c r="B66" s="33" t="s">
        <v>1964</v>
      </c>
      <c r="C66" s="33" t="s">
        <v>136</v>
      </c>
      <c r="D66" s="32" t="s">
        <v>1965</v>
      </c>
      <c r="E66" s="36"/>
    </row>
    <row r="67" spans="1:5" s="37" customFormat="1" ht="12">
      <c r="A67" s="33" t="s">
        <v>1953</v>
      </c>
      <c r="B67" s="33" t="s">
        <v>1966</v>
      </c>
      <c r="C67" s="33" t="s">
        <v>597</v>
      </c>
      <c r="D67" s="32" t="s">
        <v>1967</v>
      </c>
      <c r="E67" s="36"/>
    </row>
    <row r="68" spans="1:5" ht="13.5">
      <c r="A68" s="28" t="s">
        <v>110</v>
      </c>
      <c r="B68" t="s">
        <v>111</v>
      </c>
      <c r="C68" t="s">
        <v>112</v>
      </c>
      <c r="D68" s="10">
        <v>36474</v>
      </c>
      <c r="E68" s="7">
        <v>0.08750000000000001</v>
      </c>
    </row>
    <row r="69" spans="1:5" ht="13.5">
      <c r="A69" s="28" t="s">
        <v>118</v>
      </c>
      <c r="B69" t="s">
        <v>119</v>
      </c>
      <c r="C69" t="s">
        <v>25</v>
      </c>
      <c r="D69" s="10">
        <v>36471</v>
      </c>
      <c r="E69" s="16">
        <v>0.0015624999999999999</v>
      </c>
    </row>
    <row r="70" spans="1:5" ht="13.5">
      <c r="A70" s="28" t="s">
        <v>107</v>
      </c>
      <c r="B70" t="s">
        <v>108</v>
      </c>
      <c r="C70" t="s">
        <v>109</v>
      </c>
      <c r="D70" s="10">
        <v>36415</v>
      </c>
      <c r="E70" s="15" t="s">
        <v>1842</v>
      </c>
    </row>
    <row r="71" spans="1:5" ht="12">
      <c r="A71" s="28" t="s">
        <v>105</v>
      </c>
      <c r="B71" t="s">
        <v>106</v>
      </c>
      <c r="C71" t="s">
        <v>78</v>
      </c>
      <c r="D71" s="13">
        <v>36416</v>
      </c>
      <c r="E71" s="20">
        <v>0.0965277777777778</v>
      </c>
    </row>
    <row r="72" spans="1:5" ht="13.5">
      <c r="A72" s="28" t="s">
        <v>102</v>
      </c>
      <c r="B72" t="s">
        <v>103</v>
      </c>
      <c r="C72" t="s">
        <v>104</v>
      </c>
      <c r="D72" s="10">
        <v>36697</v>
      </c>
      <c r="E72" s="16">
        <v>0.0016296296296296295</v>
      </c>
    </row>
    <row r="73" spans="1:5" ht="13.5">
      <c r="A73" s="28" t="s">
        <v>86</v>
      </c>
      <c r="B73" t="s">
        <v>87</v>
      </c>
      <c r="C73" t="s">
        <v>68</v>
      </c>
      <c r="D73" s="10">
        <v>36918</v>
      </c>
      <c r="E73" s="15" t="s">
        <v>1841</v>
      </c>
    </row>
    <row r="74" spans="1:5" ht="13.5">
      <c r="A74" s="28" t="s">
        <v>116</v>
      </c>
      <c r="B74" t="s">
        <v>117</v>
      </c>
      <c r="C74" t="s">
        <v>28</v>
      </c>
      <c r="D74" s="10">
        <v>36902</v>
      </c>
      <c r="E74" s="16">
        <v>0.001775462962962963</v>
      </c>
    </row>
    <row r="75" spans="1:5" ht="13.5">
      <c r="A75" s="28" t="s">
        <v>113</v>
      </c>
      <c r="B75" t="s">
        <v>114</v>
      </c>
      <c r="C75" t="s">
        <v>115</v>
      </c>
      <c r="D75" s="10">
        <v>36675</v>
      </c>
      <c r="E75" s="15">
        <v>2.47</v>
      </c>
    </row>
    <row r="77" ht="12">
      <c r="A77" s="2" t="s">
        <v>1743</v>
      </c>
    </row>
    <row r="78" spans="1:5" s="37" customFormat="1" ht="12">
      <c r="A78" s="33" t="s">
        <v>1894</v>
      </c>
      <c r="B78" s="33" t="s">
        <v>2078</v>
      </c>
      <c r="C78" s="33" t="s">
        <v>1456</v>
      </c>
      <c r="D78" s="32" t="s">
        <v>2079</v>
      </c>
      <c r="E78" s="36"/>
    </row>
    <row r="79" spans="1:5" s="37" customFormat="1" ht="12">
      <c r="A79" s="33" t="s">
        <v>1891</v>
      </c>
      <c r="B79" s="33" t="s">
        <v>2080</v>
      </c>
      <c r="C79" s="33" t="s">
        <v>2081</v>
      </c>
      <c r="D79" s="32" t="s">
        <v>2082</v>
      </c>
      <c r="E79" s="36"/>
    </row>
    <row r="80" spans="1:5" ht="13.5">
      <c r="A80" s="28" t="s">
        <v>131</v>
      </c>
      <c r="B80" t="s">
        <v>132</v>
      </c>
      <c r="C80" t="s">
        <v>133</v>
      </c>
      <c r="D80" s="10">
        <v>36638</v>
      </c>
      <c r="E80" s="16">
        <v>0.0032256944444444442</v>
      </c>
    </row>
    <row r="81" spans="1:5" ht="13.5">
      <c r="A81" s="28" t="s">
        <v>129</v>
      </c>
      <c r="B81" t="s">
        <v>130</v>
      </c>
      <c r="C81" t="s">
        <v>28</v>
      </c>
      <c r="D81" s="10">
        <v>36639</v>
      </c>
      <c r="E81" s="7">
        <v>0.20069444444444443</v>
      </c>
    </row>
    <row r="82" spans="1:5" ht="13.5">
      <c r="A82" s="28" t="s">
        <v>123</v>
      </c>
      <c r="B82" t="s">
        <v>124</v>
      </c>
      <c r="C82" t="s">
        <v>125</v>
      </c>
      <c r="D82" s="10">
        <v>36801</v>
      </c>
      <c r="E82" s="15">
        <v>5.06</v>
      </c>
    </row>
    <row r="83" spans="1:5" ht="13.5">
      <c r="A83" s="28" t="s">
        <v>120</v>
      </c>
      <c r="B83" t="s">
        <v>121</v>
      </c>
      <c r="C83" t="s">
        <v>122</v>
      </c>
      <c r="D83" s="10">
        <v>36627</v>
      </c>
      <c r="E83" s="15" t="s">
        <v>1813</v>
      </c>
    </row>
    <row r="84" spans="1:5" ht="13.5">
      <c r="A84" s="28" t="s">
        <v>126</v>
      </c>
      <c r="B84" t="s">
        <v>127</v>
      </c>
      <c r="C84" t="s">
        <v>128</v>
      </c>
      <c r="D84" s="10">
        <v>36676</v>
      </c>
      <c r="E84" s="15" t="s">
        <v>1814</v>
      </c>
    </row>
    <row r="86" ht="12">
      <c r="A86" s="2" t="s">
        <v>1744</v>
      </c>
    </row>
    <row r="87" spans="1:5" s="37" customFormat="1" ht="12">
      <c r="A87" s="33" t="s">
        <v>1894</v>
      </c>
      <c r="B87" s="33" t="s">
        <v>1906</v>
      </c>
      <c r="C87" s="33" t="s">
        <v>1907</v>
      </c>
      <c r="D87" s="32" t="s">
        <v>1908</v>
      </c>
      <c r="E87" s="36"/>
    </row>
    <row r="88" spans="1:5" s="37" customFormat="1" ht="12">
      <c r="A88" s="33" t="s">
        <v>1909</v>
      </c>
      <c r="B88" s="33" t="s">
        <v>1904</v>
      </c>
      <c r="C88" s="33" t="s">
        <v>62</v>
      </c>
      <c r="D88" s="32" t="s">
        <v>1910</v>
      </c>
      <c r="E88" s="36"/>
    </row>
    <row r="89" spans="1:5" ht="13.5">
      <c r="A89" s="28" t="s">
        <v>139</v>
      </c>
      <c r="B89" t="s">
        <v>140</v>
      </c>
      <c r="C89" t="s">
        <v>65</v>
      </c>
      <c r="D89" s="10">
        <v>36457</v>
      </c>
      <c r="E89" s="15">
        <v>9.35</v>
      </c>
    </row>
    <row r="90" spans="1:5" ht="12">
      <c r="A90" s="28" t="s">
        <v>134</v>
      </c>
      <c r="B90" t="s">
        <v>135</v>
      </c>
      <c r="C90" t="s">
        <v>136</v>
      </c>
      <c r="D90" s="13">
        <v>36675</v>
      </c>
      <c r="E90" s="12">
        <v>10.31</v>
      </c>
    </row>
    <row r="91" spans="1:5" ht="13.5">
      <c r="A91" s="28" t="s">
        <v>102</v>
      </c>
      <c r="B91" t="s">
        <v>103</v>
      </c>
      <c r="C91" t="s">
        <v>104</v>
      </c>
      <c r="D91" s="10">
        <v>36697</v>
      </c>
      <c r="E91" s="15">
        <v>11.48</v>
      </c>
    </row>
    <row r="92" spans="1:5" ht="13.5">
      <c r="A92" s="28" t="s">
        <v>137</v>
      </c>
      <c r="B92" t="s">
        <v>138</v>
      </c>
      <c r="C92" t="s">
        <v>5</v>
      </c>
      <c r="D92" s="10">
        <v>36411</v>
      </c>
      <c r="E92" s="15">
        <v>11.8</v>
      </c>
    </row>
    <row r="93" spans="1:5" ht="13.5">
      <c r="A93" s="28" t="s">
        <v>76</v>
      </c>
      <c r="B93" t="s">
        <v>77</v>
      </c>
      <c r="C93" t="s">
        <v>78</v>
      </c>
      <c r="D93" s="10">
        <v>36487</v>
      </c>
      <c r="E93" s="15">
        <v>12.7</v>
      </c>
    </row>
    <row r="94" spans="1:5" ht="13.5">
      <c r="A94" s="28" t="s">
        <v>95</v>
      </c>
      <c r="B94" t="s">
        <v>96</v>
      </c>
      <c r="C94" t="s">
        <v>68</v>
      </c>
      <c r="D94" s="10">
        <v>36585</v>
      </c>
      <c r="E94" s="12" t="s">
        <v>1807</v>
      </c>
    </row>
    <row r="95" spans="1:5" ht="13.5">
      <c r="A95" s="28" t="s">
        <v>82</v>
      </c>
      <c r="B95" t="s">
        <v>83</v>
      </c>
      <c r="C95" t="s">
        <v>28</v>
      </c>
      <c r="D95" s="10">
        <v>36510</v>
      </c>
      <c r="E95" s="15" t="s">
        <v>1807</v>
      </c>
    </row>
    <row r="97" ht="12">
      <c r="A97" s="2" t="s">
        <v>1745</v>
      </c>
    </row>
    <row r="98" spans="1:5" s="37" customFormat="1" ht="12">
      <c r="A98" s="33" t="s">
        <v>1894</v>
      </c>
      <c r="B98" s="33" t="s">
        <v>2022</v>
      </c>
      <c r="C98" s="33" t="s">
        <v>2023</v>
      </c>
      <c r="D98" s="32" t="s">
        <v>2024</v>
      </c>
      <c r="E98" s="36"/>
    </row>
    <row r="99" spans="1:5" s="37" customFormat="1" ht="12">
      <c r="A99" s="33" t="s">
        <v>1953</v>
      </c>
      <c r="B99" s="33" t="s">
        <v>2025</v>
      </c>
      <c r="C99" s="33" t="s">
        <v>2026</v>
      </c>
      <c r="D99" s="32" t="s">
        <v>2027</v>
      </c>
      <c r="E99" s="36"/>
    </row>
    <row r="100" spans="1:4" ht="12">
      <c r="A100" s="28" t="s">
        <v>141</v>
      </c>
      <c r="B100" t="s">
        <v>142</v>
      </c>
      <c r="C100" t="s">
        <v>65</v>
      </c>
      <c r="D100" s="13">
        <v>36418</v>
      </c>
    </row>
    <row r="101" spans="1:4" ht="13.5">
      <c r="A101" s="28" t="s">
        <v>139</v>
      </c>
      <c r="B101" t="s">
        <v>140</v>
      </c>
      <c r="C101" t="s">
        <v>65</v>
      </c>
      <c r="D101" s="10">
        <v>36457</v>
      </c>
    </row>
    <row r="103" ht="12">
      <c r="A103" s="2" t="s">
        <v>1746</v>
      </c>
    </row>
    <row r="104" spans="1:5" s="37" customFormat="1" ht="12">
      <c r="A104" s="33" t="s">
        <v>1894</v>
      </c>
      <c r="B104" s="33" t="s">
        <v>2117</v>
      </c>
      <c r="C104" s="66" t="s">
        <v>2119</v>
      </c>
      <c r="D104" s="66"/>
      <c r="E104" s="36"/>
    </row>
    <row r="105" spans="1:5" s="37" customFormat="1" ht="12">
      <c r="A105" s="33" t="s">
        <v>2106</v>
      </c>
      <c r="B105" s="33" t="s">
        <v>2020</v>
      </c>
      <c r="C105" s="33" t="s">
        <v>270</v>
      </c>
      <c r="D105" s="32" t="s">
        <v>2118</v>
      </c>
      <c r="E105" s="36"/>
    </row>
    <row r="106" spans="1:4" ht="13.5">
      <c r="A106" s="28" t="s">
        <v>143</v>
      </c>
      <c r="B106" t="s">
        <v>144</v>
      </c>
      <c r="C106" t="s">
        <v>34</v>
      </c>
      <c r="D106" s="10">
        <v>36609</v>
      </c>
    </row>
    <row r="107" spans="1:4" ht="13.5">
      <c r="A107" s="28" t="s">
        <v>145</v>
      </c>
      <c r="B107" t="s">
        <v>146</v>
      </c>
      <c r="C107" t="s">
        <v>147</v>
      </c>
      <c r="D107" s="10">
        <v>36473</v>
      </c>
    </row>
    <row r="108" spans="1:4" ht="13.5">
      <c r="A108" s="28" t="s">
        <v>148</v>
      </c>
      <c r="B108" t="s">
        <v>149</v>
      </c>
      <c r="C108" t="s">
        <v>150</v>
      </c>
      <c r="D108" s="10">
        <v>36436</v>
      </c>
    </row>
    <row r="109" spans="1:4" ht="13.5">
      <c r="A109" s="28" t="s">
        <v>151</v>
      </c>
      <c r="B109" t="s">
        <v>152</v>
      </c>
      <c r="C109" t="s">
        <v>153</v>
      </c>
      <c r="D109" s="10">
        <v>36421</v>
      </c>
    </row>
    <row r="110" spans="1:4" ht="13.5">
      <c r="A110" s="28" t="s">
        <v>154</v>
      </c>
      <c r="B110" t="s">
        <v>155</v>
      </c>
      <c r="C110" t="s">
        <v>156</v>
      </c>
      <c r="D110" s="10">
        <v>36992</v>
      </c>
    </row>
    <row r="111" spans="1:4" ht="13.5">
      <c r="A111" s="28" t="s">
        <v>72</v>
      </c>
      <c r="B111" t="s">
        <v>73</v>
      </c>
      <c r="C111" t="s">
        <v>34</v>
      </c>
      <c r="D111" s="10">
        <v>36672</v>
      </c>
    </row>
    <row r="113" ht="12">
      <c r="A113" s="2" t="s">
        <v>1747</v>
      </c>
    </row>
    <row r="114" spans="1:5" s="37" customFormat="1" ht="12">
      <c r="A114" s="33" t="s">
        <v>1894</v>
      </c>
      <c r="B114" s="33" t="s">
        <v>2014</v>
      </c>
      <c r="C114" s="33" t="s">
        <v>104</v>
      </c>
      <c r="D114" s="32" t="s">
        <v>2015</v>
      </c>
      <c r="E114" s="36"/>
    </row>
    <row r="115" spans="1:5" s="37" customFormat="1" ht="12">
      <c r="A115" s="33" t="s">
        <v>1909</v>
      </c>
      <c r="B115" s="33" t="s">
        <v>2003</v>
      </c>
      <c r="C115" s="33" t="s">
        <v>99</v>
      </c>
      <c r="D115" s="32" t="s">
        <v>2016</v>
      </c>
      <c r="E115" s="36"/>
    </row>
    <row r="116" spans="1:4" ht="13.5">
      <c r="A116" s="28" t="s">
        <v>102</v>
      </c>
      <c r="B116" t="s">
        <v>103</v>
      </c>
      <c r="C116" t="s">
        <v>104</v>
      </c>
      <c r="D116" s="10">
        <v>36697</v>
      </c>
    </row>
    <row r="117" spans="1:4" ht="13.5">
      <c r="A117" s="28" t="s">
        <v>23</v>
      </c>
      <c r="B117" t="s">
        <v>24</v>
      </c>
      <c r="C117" t="s">
        <v>25</v>
      </c>
      <c r="D117" s="10">
        <v>36453</v>
      </c>
    </row>
    <row r="118" spans="1:4" ht="13.5">
      <c r="A118" s="28" t="s">
        <v>88</v>
      </c>
      <c r="B118" t="s">
        <v>89</v>
      </c>
      <c r="C118" t="s">
        <v>40</v>
      </c>
      <c r="D118" s="10">
        <v>36774</v>
      </c>
    </row>
    <row r="119" spans="1:4" ht="13.5">
      <c r="A119" s="28" t="s">
        <v>38</v>
      </c>
      <c r="B119" t="s">
        <v>39</v>
      </c>
      <c r="C119" t="s">
        <v>40</v>
      </c>
      <c r="D119" s="10">
        <v>36534</v>
      </c>
    </row>
    <row r="120" spans="1:4" ht="13.5">
      <c r="A120" s="28" t="s">
        <v>157</v>
      </c>
      <c r="B120" t="s">
        <v>158</v>
      </c>
      <c r="C120" t="s">
        <v>159</v>
      </c>
      <c r="D120" s="10">
        <v>36407</v>
      </c>
    </row>
    <row r="121" spans="1:4" ht="13.5">
      <c r="A121" s="28" t="s">
        <v>95</v>
      </c>
      <c r="B121" t="s">
        <v>96</v>
      </c>
      <c r="C121" t="s">
        <v>68</v>
      </c>
      <c r="D121" s="10">
        <v>36585</v>
      </c>
    </row>
    <row r="122" spans="1:4" ht="12">
      <c r="A122" s="28" t="s">
        <v>97</v>
      </c>
      <c r="B122" t="s">
        <v>98</v>
      </c>
      <c r="C122" t="s">
        <v>99</v>
      </c>
      <c r="D122" s="13">
        <v>36456</v>
      </c>
    </row>
    <row r="123" spans="1:4" ht="13.5">
      <c r="A123" s="28" t="s">
        <v>139</v>
      </c>
      <c r="B123" t="s">
        <v>140</v>
      </c>
      <c r="C123" t="s">
        <v>65</v>
      </c>
      <c r="D123" s="10">
        <v>36457</v>
      </c>
    </row>
    <row r="124" spans="1:4" ht="13.5">
      <c r="A124" s="28" t="s">
        <v>69</v>
      </c>
      <c r="B124" t="s">
        <v>70</v>
      </c>
      <c r="C124" t="s">
        <v>71</v>
      </c>
      <c r="D124" s="10">
        <v>36483</v>
      </c>
    </row>
    <row r="125" spans="1:4" ht="13.5">
      <c r="A125" s="28" t="s">
        <v>74</v>
      </c>
      <c r="B125" t="s">
        <v>75</v>
      </c>
      <c r="C125" t="s">
        <v>54</v>
      </c>
      <c r="D125" s="10">
        <v>37113</v>
      </c>
    </row>
    <row r="126" spans="1:4" ht="13.5">
      <c r="A126" s="28" t="s">
        <v>76</v>
      </c>
      <c r="B126" t="s">
        <v>77</v>
      </c>
      <c r="C126" t="s">
        <v>78</v>
      </c>
      <c r="D126" s="10">
        <v>36487</v>
      </c>
    </row>
    <row r="127" spans="1:4" ht="13.5">
      <c r="A127" s="28" t="s">
        <v>100</v>
      </c>
      <c r="B127" t="s">
        <v>101</v>
      </c>
      <c r="C127" t="s">
        <v>40</v>
      </c>
      <c r="D127" s="10">
        <v>36914</v>
      </c>
    </row>
    <row r="129" ht="12">
      <c r="A129" s="2" t="s">
        <v>1748</v>
      </c>
    </row>
    <row r="130" spans="1:5" s="37" customFormat="1" ht="12">
      <c r="A130" s="33" t="s">
        <v>1894</v>
      </c>
      <c r="B130" s="33" t="s">
        <v>2097</v>
      </c>
      <c r="C130" s="66" t="s">
        <v>2100</v>
      </c>
      <c r="D130" s="66"/>
      <c r="E130" s="36"/>
    </row>
    <row r="131" spans="1:5" s="37" customFormat="1" ht="12">
      <c r="A131" s="33" t="s">
        <v>1924</v>
      </c>
      <c r="B131" s="33" t="s">
        <v>2098</v>
      </c>
      <c r="C131" s="33" t="s">
        <v>28</v>
      </c>
      <c r="D131" s="32" t="s">
        <v>2099</v>
      </c>
      <c r="E131" s="36"/>
    </row>
    <row r="132" spans="1:4" ht="12">
      <c r="A132" s="28" t="s">
        <v>6</v>
      </c>
      <c r="B132" t="s">
        <v>7</v>
      </c>
      <c r="C132" t="s">
        <v>8</v>
      </c>
      <c r="D132" s="13">
        <v>36422</v>
      </c>
    </row>
    <row r="133" spans="1:4" ht="12">
      <c r="A133" s="28" t="s">
        <v>160</v>
      </c>
      <c r="B133" t="s">
        <v>161</v>
      </c>
      <c r="C133" t="s">
        <v>12</v>
      </c>
      <c r="D133" s="13">
        <v>36430</v>
      </c>
    </row>
    <row r="134" spans="1:4" ht="13.5">
      <c r="A134" s="28" t="s">
        <v>162</v>
      </c>
      <c r="B134" t="s">
        <v>163</v>
      </c>
      <c r="C134" t="s">
        <v>164</v>
      </c>
      <c r="D134" s="10">
        <v>36819</v>
      </c>
    </row>
    <row r="135" spans="1:4" ht="13.5">
      <c r="A135" s="28" t="s">
        <v>66</v>
      </c>
      <c r="B135" t="s">
        <v>67</v>
      </c>
      <c r="C135" t="s">
        <v>68</v>
      </c>
      <c r="D135" s="10">
        <v>36407</v>
      </c>
    </row>
    <row r="136" spans="1:4" ht="13.5">
      <c r="A136" s="28" t="s">
        <v>76</v>
      </c>
      <c r="B136" t="s">
        <v>77</v>
      </c>
      <c r="C136" t="s">
        <v>78</v>
      </c>
      <c r="D136" s="10">
        <v>36487</v>
      </c>
    </row>
    <row r="138" ht="12">
      <c r="A138" s="2" t="s">
        <v>1749</v>
      </c>
    </row>
    <row r="139" spans="1:5" s="37" customFormat="1" ht="12">
      <c r="A139" s="35" t="s">
        <v>1894</v>
      </c>
      <c r="B139" s="35" t="s">
        <v>2054</v>
      </c>
      <c r="C139" s="35" t="s">
        <v>267</v>
      </c>
      <c r="D139" s="35">
        <v>7.86</v>
      </c>
      <c r="E139" s="36"/>
    </row>
    <row r="140" spans="1:5" s="37" customFormat="1" ht="12">
      <c r="A140" s="35" t="s">
        <v>1998</v>
      </c>
      <c r="B140" s="35" t="s">
        <v>2052</v>
      </c>
      <c r="C140" s="35" t="s">
        <v>125</v>
      </c>
      <c r="D140" s="40">
        <v>7.6</v>
      </c>
      <c r="E140" s="36"/>
    </row>
    <row r="141" spans="1:5" ht="13.5">
      <c r="A141" s="28" t="s">
        <v>169</v>
      </c>
      <c r="B141" t="s">
        <v>170</v>
      </c>
      <c r="C141" t="s">
        <v>171</v>
      </c>
      <c r="D141" s="10">
        <v>36648</v>
      </c>
      <c r="E141" s="15">
        <v>7.9</v>
      </c>
    </row>
    <row r="142" spans="1:5" ht="13.5">
      <c r="A142" s="28" t="s">
        <v>188</v>
      </c>
      <c r="B142" t="s">
        <v>189</v>
      </c>
      <c r="C142" t="s">
        <v>190</v>
      </c>
      <c r="D142" s="10">
        <v>36764</v>
      </c>
      <c r="E142" s="15">
        <v>8.04</v>
      </c>
    </row>
    <row r="143" spans="1:5" ht="13.5">
      <c r="A143" s="28" t="s">
        <v>165</v>
      </c>
      <c r="B143" t="s">
        <v>166</v>
      </c>
      <c r="C143" t="s">
        <v>28</v>
      </c>
      <c r="D143" s="10">
        <v>36559</v>
      </c>
      <c r="E143" s="15">
        <v>8.08</v>
      </c>
    </row>
    <row r="144" spans="1:5" ht="13.5">
      <c r="A144" s="28" t="s">
        <v>212</v>
      </c>
      <c r="B144" t="s">
        <v>213</v>
      </c>
      <c r="C144" t="s">
        <v>214</v>
      </c>
      <c r="D144" s="10">
        <v>36508</v>
      </c>
      <c r="E144" s="15">
        <v>8.08</v>
      </c>
    </row>
    <row r="145" spans="1:5" ht="13.5">
      <c r="A145" s="28" t="s">
        <v>219</v>
      </c>
      <c r="B145" t="s">
        <v>220</v>
      </c>
      <c r="C145" t="s">
        <v>81</v>
      </c>
      <c r="D145" s="10">
        <v>36626</v>
      </c>
      <c r="E145" s="15">
        <v>8.17</v>
      </c>
    </row>
    <row r="146" spans="1:5" ht="13.5">
      <c r="A146" s="28" t="s">
        <v>181</v>
      </c>
      <c r="B146" t="s">
        <v>182</v>
      </c>
      <c r="C146" t="s">
        <v>176</v>
      </c>
      <c r="D146" s="10">
        <v>36835</v>
      </c>
      <c r="E146" s="15">
        <v>8.24</v>
      </c>
    </row>
    <row r="147" spans="1:5" ht="13.5">
      <c r="A147" s="28" t="s">
        <v>210</v>
      </c>
      <c r="B147" t="s">
        <v>211</v>
      </c>
      <c r="C147" t="s">
        <v>25</v>
      </c>
      <c r="D147" s="10">
        <v>36574</v>
      </c>
      <c r="E147" s="15">
        <v>8.35</v>
      </c>
    </row>
    <row r="148" spans="1:5" ht="13.5">
      <c r="A148" s="28" t="s">
        <v>203</v>
      </c>
      <c r="B148" t="s">
        <v>204</v>
      </c>
      <c r="C148" t="s">
        <v>185</v>
      </c>
      <c r="D148" s="10">
        <v>36549</v>
      </c>
      <c r="E148" s="15">
        <v>8.39</v>
      </c>
    </row>
    <row r="149" spans="1:5" ht="13.5">
      <c r="A149" s="28" t="s">
        <v>221</v>
      </c>
      <c r="B149" t="s">
        <v>222</v>
      </c>
      <c r="C149" t="s">
        <v>92</v>
      </c>
      <c r="D149" s="10">
        <v>36455</v>
      </c>
      <c r="E149" s="15">
        <v>8.41</v>
      </c>
    </row>
    <row r="150" spans="1:5" ht="13.5">
      <c r="A150" s="28" t="s">
        <v>196</v>
      </c>
      <c r="B150" t="s">
        <v>197</v>
      </c>
      <c r="C150" t="s">
        <v>198</v>
      </c>
      <c r="D150" s="10">
        <v>36705</v>
      </c>
      <c r="E150" s="15">
        <v>8.42</v>
      </c>
    </row>
    <row r="151" spans="1:5" ht="13.5">
      <c r="A151" s="28" t="s">
        <v>217</v>
      </c>
      <c r="B151" t="s">
        <v>218</v>
      </c>
      <c r="C151" t="s">
        <v>78</v>
      </c>
      <c r="D151" s="10">
        <v>36517</v>
      </c>
      <c r="E151" s="15">
        <v>8.5</v>
      </c>
    </row>
    <row r="152" spans="1:5" ht="13.5">
      <c r="A152" s="28" t="s">
        <v>208</v>
      </c>
      <c r="B152" t="s">
        <v>209</v>
      </c>
      <c r="C152" t="s">
        <v>68</v>
      </c>
      <c r="D152" s="10">
        <v>36607</v>
      </c>
      <c r="E152" s="15">
        <v>8.53</v>
      </c>
    </row>
    <row r="153" spans="1:5" ht="13.5">
      <c r="A153" s="28" t="s">
        <v>177</v>
      </c>
      <c r="B153" t="s">
        <v>178</v>
      </c>
      <c r="C153" t="s">
        <v>92</v>
      </c>
      <c r="D153" s="10">
        <v>36719</v>
      </c>
      <c r="E153" s="15">
        <v>8.55</v>
      </c>
    </row>
    <row r="154" spans="1:5" ht="13.5">
      <c r="A154" s="28" t="s">
        <v>172</v>
      </c>
      <c r="B154" t="s">
        <v>173</v>
      </c>
      <c r="C154" t="s">
        <v>5</v>
      </c>
      <c r="D154" s="10">
        <v>36858</v>
      </c>
      <c r="E154" s="15">
        <v>8.62</v>
      </c>
    </row>
    <row r="155" spans="1:5" ht="13.5">
      <c r="A155" s="28" t="s">
        <v>225</v>
      </c>
      <c r="B155" t="s">
        <v>226</v>
      </c>
      <c r="C155" t="s">
        <v>176</v>
      </c>
      <c r="D155" s="10">
        <v>37020</v>
      </c>
      <c r="E155" s="15">
        <v>8.64</v>
      </c>
    </row>
    <row r="156" spans="1:5" ht="13.5">
      <c r="A156" s="28" t="s">
        <v>215</v>
      </c>
      <c r="B156" t="s">
        <v>216</v>
      </c>
      <c r="C156" t="s">
        <v>92</v>
      </c>
      <c r="D156" s="10">
        <v>36420</v>
      </c>
      <c r="E156" s="15">
        <v>8.65</v>
      </c>
    </row>
    <row r="157" spans="1:5" ht="13.5">
      <c r="A157" s="28" t="s">
        <v>174</v>
      </c>
      <c r="B157" t="s">
        <v>175</v>
      </c>
      <c r="C157" t="s">
        <v>176</v>
      </c>
      <c r="D157" s="10">
        <v>36713</v>
      </c>
      <c r="E157" s="15">
        <v>8.7</v>
      </c>
    </row>
    <row r="158" spans="1:5" ht="13.5">
      <c r="A158" s="28" t="s">
        <v>223</v>
      </c>
      <c r="B158" t="s">
        <v>224</v>
      </c>
      <c r="C158" t="s">
        <v>185</v>
      </c>
      <c r="D158" s="10">
        <v>36832</v>
      </c>
      <c r="E158" s="15">
        <v>8.71</v>
      </c>
    </row>
    <row r="159" spans="1:5" ht="13.5">
      <c r="A159" s="28">
        <v>101</v>
      </c>
      <c r="B159" t="s">
        <v>1881</v>
      </c>
      <c r="C159" t="s">
        <v>249</v>
      </c>
      <c r="D159" s="10">
        <v>36695</v>
      </c>
      <c r="E159" s="15">
        <v>8.9</v>
      </c>
    </row>
    <row r="160" spans="1:5" ht="13.5">
      <c r="A160" s="28" t="s">
        <v>183</v>
      </c>
      <c r="B160" t="s">
        <v>184</v>
      </c>
      <c r="C160" t="s">
        <v>185</v>
      </c>
      <c r="D160" s="13">
        <v>36695</v>
      </c>
      <c r="E160" s="8">
        <v>13.5</v>
      </c>
    </row>
    <row r="161" spans="1:5" ht="13.5">
      <c r="A161" s="28" t="s">
        <v>167</v>
      </c>
      <c r="B161" t="s">
        <v>168</v>
      </c>
      <c r="C161" t="s">
        <v>54</v>
      </c>
      <c r="D161" s="10">
        <v>36635</v>
      </c>
      <c r="E161" s="15" t="s">
        <v>1807</v>
      </c>
    </row>
    <row r="162" spans="1:5" ht="13.5">
      <c r="A162" s="28" t="s">
        <v>179</v>
      </c>
      <c r="B162" t="s">
        <v>180</v>
      </c>
      <c r="C162" t="s">
        <v>20</v>
      </c>
      <c r="D162" s="10">
        <v>36580</v>
      </c>
      <c r="E162" s="15" t="s">
        <v>1807</v>
      </c>
    </row>
    <row r="163" spans="1:5" ht="13.5">
      <c r="A163" s="28" t="s">
        <v>186</v>
      </c>
      <c r="B163" t="s">
        <v>187</v>
      </c>
      <c r="C163" t="s">
        <v>14</v>
      </c>
      <c r="D163" s="10">
        <v>36921</v>
      </c>
      <c r="E163" s="15" t="s">
        <v>1807</v>
      </c>
    </row>
    <row r="164" spans="1:5" ht="13.5">
      <c r="A164" s="28" t="s">
        <v>191</v>
      </c>
      <c r="B164" t="s">
        <v>192</v>
      </c>
      <c r="C164" t="s">
        <v>193</v>
      </c>
      <c r="D164" s="10">
        <v>37042</v>
      </c>
      <c r="E164" s="15" t="s">
        <v>1807</v>
      </c>
    </row>
    <row r="165" spans="1:5" ht="13.5">
      <c r="A165" s="28" t="s">
        <v>194</v>
      </c>
      <c r="B165" t="s">
        <v>195</v>
      </c>
      <c r="C165" t="s">
        <v>112</v>
      </c>
      <c r="D165" s="10">
        <v>36414</v>
      </c>
      <c r="E165" s="15" t="s">
        <v>1807</v>
      </c>
    </row>
    <row r="166" spans="1:5" ht="13.5">
      <c r="A166" s="28" t="s">
        <v>199</v>
      </c>
      <c r="B166" t="s">
        <v>200</v>
      </c>
      <c r="C166" t="s">
        <v>31</v>
      </c>
      <c r="D166" s="13">
        <v>36568</v>
      </c>
      <c r="E166" s="8" t="s">
        <v>1807</v>
      </c>
    </row>
    <row r="167" spans="1:5" ht="13.5">
      <c r="A167" s="28" t="s">
        <v>201</v>
      </c>
      <c r="B167" t="s">
        <v>202</v>
      </c>
      <c r="C167" t="s">
        <v>112</v>
      </c>
      <c r="D167" s="10">
        <v>36602</v>
      </c>
      <c r="E167" s="15" t="s">
        <v>1807</v>
      </c>
    </row>
    <row r="168" spans="1:5" ht="13.5">
      <c r="A168" s="28" t="s">
        <v>205</v>
      </c>
      <c r="B168" t="s">
        <v>206</v>
      </c>
      <c r="C168" t="s">
        <v>207</v>
      </c>
      <c r="D168" s="13">
        <v>36496</v>
      </c>
      <c r="E168" s="8" t="s">
        <v>1807</v>
      </c>
    </row>
    <row r="169" spans="1:5" ht="12">
      <c r="A169" s="28" t="s">
        <v>227</v>
      </c>
      <c r="B169" t="s">
        <v>228</v>
      </c>
      <c r="C169" t="s">
        <v>31</v>
      </c>
      <c r="D169" s="13">
        <v>37090</v>
      </c>
      <c r="E169" s="18" t="s">
        <v>1807</v>
      </c>
    </row>
    <row r="171" ht="12">
      <c r="A171" s="2" t="s">
        <v>1750</v>
      </c>
    </row>
    <row r="172" spans="1:5" s="37" customFormat="1" ht="12">
      <c r="A172" s="33" t="s">
        <v>1894</v>
      </c>
      <c r="B172" s="33" t="s">
        <v>1946</v>
      </c>
      <c r="C172" s="33" t="s">
        <v>5</v>
      </c>
      <c r="D172" s="32" t="s">
        <v>1947</v>
      </c>
      <c r="E172" s="36"/>
    </row>
    <row r="173" spans="1:5" s="37" customFormat="1" ht="12">
      <c r="A173" s="33" t="s">
        <v>1920</v>
      </c>
      <c r="B173" s="33" t="s">
        <v>1944</v>
      </c>
      <c r="C173" s="33" t="s">
        <v>1948</v>
      </c>
      <c r="D173" s="32" t="s">
        <v>1949</v>
      </c>
      <c r="E173" s="36"/>
    </row>
    <row r="174" spans="1:5" ht="12">
      <c r="A174" s="28" t="s">
        <v>219</v>
      </c>
      <c r="B174" t="s">
        <v>220</v>
      </c>
      <c r="C174" t="s">
        <v>81</v>
      </c>
      <c r="D174" s="13">
        <v>36626</v>
      </c>
      <c r="E174" s="12">
        <v>25.8</v>
      </c>
    </row>
    <row r="175" spans="1:5" ht="13.5">
      <c r="A175" s="28" t="s">
        <v>169</v>
      </c>
      <c r="B175" t="s">
        <v>170</v>
      </c>
      <c r="C175" t="s">
        <v>171</v>
      </c>
      <c r="D175" s="10">
        <v>36648</v>
      </c>
      <c r="E175" s="15">
        <v>25.84</v>
      </c>
    </row>
    <row r="176" spans="1:5" ht="13.5">
      <c r="A176" s="28" t="s">
        <v>167</v>
      </c>
      <c r="B176" t="s">
        <v>168</v>
      </c>
      <c r="C176" t="s">
        <v>54</v>
      </c>
      <c r="D176" s="10">
        <v>36635</v>
      </c>
      <c r="E176" s="15">
        <v>26.4</v>
      </c>
    </row>
    <row r="177" spans="1:5" ht="13.5">
      <c r="A177" s="28" t="s">
        <v>245</v>
      </c>
      <c r="B177" t="s">
        <v>246</v>
      </c>
      <c r="C177" t="s">
        <v>5</v>
      </c>
      <c r="D177" s="10">
        <v>36465</v>
      </c>
      <c r="E177" s="15">
        <v>26.5</v>
      </c>
    </row>
    <row r="178" spans="1:5" ht="13.5">
      <c r="A178" s="28" t="s">
        <v>254</v>
      </c>
      <c r="B178" t="s">
        <v>255</v>
      </c>
      <c r="C178" t="s">
        <v>40</v>
      </c>
      <c r="D178" s="10">
        <v>36600</v>
      </c>
      <c r="E178" s="15">
        <v>26.6</v>
      </c>
    </row>
    <row r="179" spans="1:5" ht="12">
      <c r="A179" s="28" t="s">
        <v>217</v>
      </c>
      <c r="B179" t="s">
        <v>218</v>
      </c>
      <c r="C179" t="s">
        <v>78</v>
      </c>
      <c r="D179" s="13">
        <v>36517</v>
      </c>
      <c r="E179" s="12">
        <v>26.7</v>
      </c>
    </row>
    <row r="180" spans="1:5" ht="13.5">
      <c r="A180" s="28" t="s">
        <v>252</v>
      </c>
      <c r="B180" t="s">
        <v>253</v>
      </c>
      <c r="C180" t="s">
        <v>40</v>
      </c>
      <c r="D180" s="10">
        <v>36600</v>
      </c>
      <c r="E180" s="15">
        <v>26.8</v>
      </c>
    </row>
    <row r="181" spans="1:5" ht="13.5">
      <c r="A181" s="28" t="s">
        <v>210</v>
      </c>
      <c r="B181" t="s">
        <v>211</v>
      </c>
      <c r="C181" t="s">
        <v>25</v>
      </c>
      <c r="D181" s="10">
        <v>36574</v>
      </c>
      <c r="E181" s="15">
        <v>27.01</v>
      </c>
    </row>
    <row r="182" spans="1:5" ht="13.5">
      <c r="A182" s="28" t="s">
        <v>165</v>
      </c>
      <c r="B182" t="s">
        <v>166</v>
      </c>
      <c r="C182" t="s">
        <v>28</v>
      </c>
      <c r="D182" s="10">
        <v>36559</v>
      </c>
      <c r="E182" s="15">
        <v>27.19</v>
      </c>
    </row>
    <row r="183" spans="1:5" ht="13.5">
      <c r="A183" s="28" t="s">
        <v>188</v>
      </c>
      <c r="B183" t="s">
        <v>189</v>
      </c>
      <c r="C183" t="s">
        <v>190</v>
      </c>
      <c r="D183" s="10">
        <v>36764</v>
      </c>
      <c r="E183" s="15">
        <v>27.25</v>
      </c>
    </row>
    <row r="184" spans="1:5" ht="13.5">
      <c r="A184" s="28" t="s">
        <v>181</v>
      </c>
      <c r="B184" t="s">
        <v>182</v>
      </c>
      <c r="C184" t="s">
        <v>176</v>
      </c>
      <c r="D184" s="10">
        <v>36835</v>
      </c>
      <c r="E184" s="15">
        <v>27.37</v>
      </c>
    </row>
    <row r="185" spans="1:5" ht="13.5">
      <c r="A185" s="28" t="s">
        <v>242</v>
      </c>
      <c r="B185" t="s">
        <v>243</v>
      </c>
      <c r="C185" t="s">
        <v>244</v>
      </c>
      <c r="D185" s="10">
        <v>36495</v>
      </c>
      <c r="E185" s="15">
        <v>27.6</v>
      </c>
    </row>
    <row r="186" spans="1:5" ht="12">
      <c r="A186" s="28" t="s">
        <v>268</v>
      </c>
      <c r="B186" t="s">
        <v>269</v>
      </c>
      <c r="C186" t="s">
        <v>270</v>
      </c>
      <c r="D186" s="13">
        <v>36736</v>
      </c>
      <c r="E186" s="12">
        <v>27.89</v>
      </c>
    </row>
    <row r="187" spans="1:5" ht="13.5">
      <c r="A187" s="28" t="s">
        <v>196</v>
      </c>
      <c r="B187" t="s">
        <v>197</v>
      </c>
      <c r="C187" t="s">
        <v>198</v>
      </c>
      <c r="D187" s="10">
        <v>36705</v>
      </c>
      <c r="E187" s="15">
        <v>28.2</v>
      </c>
    </row>
    <row r="188" spans="1:5" ht="13.5">
      <c r="A188" s="28" t="s">
        <v>262</v>
      </c>
      <c r="B188" t="s">
        <v>263</v>
      </c>
      <c r="C188" t="s">
        <v>264</v>
      </c>
      <c r="D188" s="10">
        <v>36412</v>
      </c>
      <c r="E188" s="15">
        <v>28.22</v>
      </c>
    </row>
    <row r="189" spans="1:5" ht="13.5">
      <c r="A189" s="28" t="s">
        <v>265</v>
      </c>
      <c r="B189" t="s">
        <v>266</v>
      </c>
      <c r="C189" t="s">
        <v>267</v>
      </c>
      <c r="D189" s="10">
        <v>36424</v>
      </c>
      <c r="E189" s="19">
        <v>28.5</v>
      </c>
    </row>
    <row r="190" spans="1:5" ht="13.5">
      <c r="A190" s="28" t="s">
        <v>231</v>
      </c>
      <c r="B190" t="s">
        <v>232</v>
      </c>
      <c r="C190" t="s">
        <v>65</v>
      </c>
      <c r="D190" s="10">
        <v>36414</v>
      </c>
      <c r="E190" s="15">
        <v>28.68</v>
      </c>
    </row>
    <row r="191" spans="1:5" ht="13.5">
      <c r="A191" s="28" t="s">
        <v>256</v>
      </c>
      <c r="B191" t="s">
        <v>257</v>
      </c>
      <c r="C191" t="s">
        <v>8</v>
      </c>
      <c r="D191" s="10">
        <v>36515</v>
      </c>
      <c r="E191" s="15">
        <v>28.7</v>
      </c>
    </row>
    <row r="192" spans="1:5" ht="13.5">
      <c r="A192" s="28" t="s">
        <v>238</v>
      </c>
      <c r="B192" t="s">
        <v>239</v>
      </c>
      <c r="C192" t="s">
        <v>92</v>
      </c>
      <c r="D192" s="10">
        <v>36764</v>
      </c>
      <c r="E192" s="15">
        <v>28.75</v>
      </c>
    </row>
    <row r="193" spans="1:5" ht="13.5">
      <c r="A193" s="28" t="s">
        <v>221</v>
      </c>
      <c r="B193" t="s">
        <v>222</v>
      </c>
      <c r="C193" t="s">
        <v>92</v>
      </c>
      <c r="D193" s="13">
        <v>36455</v>
      </c>
      <c r="E193" s="15">
        <v>28.9</v>
      </c>
    </row>
    <row r="194" spans="1:5" ht="13.5">
      <c r="A194" s="28" t="s">
        <v>177</v>
      </c>
      <c r="B194" t="s">
        <v>178</v>
      </c>
      <c r="C194" t="s">
        <v>92</v>
      </c>
      <c r="D194" s="10">
        <v>36719</v>
      </c>
      <c r="E194" s="15">
        <v>28.96</v>
      </c>
    </row>
    <row r="195" spans="1:5" ht="13.5">
      <c r="A195" s="28" t="s">
        <v>174</v>
      </c>
      <c r="B195" t="s">
        <v>175</v>
      </c>
      <c r="C195" t="s">
        <v>176</v>
      </c>
      <c r="D195" s="10">
        <v>36713</v>
      </c>
      <c r="E195" s="15">
        <v>29.1</v>
      </c>
    </row>
    <row r="196" spans="1:5" ht="13.5">
      <c r="A196" s="28" t="s">
        <v>229</v>
      </c>
      <c r="B196" t="s">
        <v>230</v>
      </c>
      <c r="C196" t="s">
        <v>128</v>
      </c>
      <c r="D196" s="10">
        <v>36895</v>
      </c>
      <c r="E196" s="15">
        <v>30.02</v>
      </c>
    </row>
    <row r="197" spans="1:5" ht="13.5">
      <c r="A197" s="28" t="s">
        <v>258</v>
      </c>
      <c r="B197" t="s">
        <v>259</v>
      </c>
      <c r="C197" t="s">
        <v>237</v>
      </c>
      <c r="D197" s="10">
        <v>36744</v>
      </c>
      <c r="E197" s="15">
        <v>30.04</v>
      </c>
    </row>
    <row r="198" spans="1:5" ht="13.5">
      <c r="A198" s="28" t="s">
        <v>233</v>
      </c>
      <c r="B198" t="s">
        <v>234</v>
      </c>
      <c r="C198" t="s">
        <v>115</v>
      </c>
      <c r="D198" s="10">
        <v>36770</v>
      </c>
      <c r="E198" s="15">
        <v>30.27</v>
      </c>
    </row>
    <row r="199" spans="1:5" ht="13.5">
      <c r="A199" s="28" t="s">
        <v>240</v>
      </c>
      <c r="B199" t="s">
        <v>241</v>
      </c>
      <c r="C199" t="s">
        <v>92</v>
      </c>
      <c r="D199" s="10">
        <v>36672</v>
      </c>
      <c r="E199" s="15">
        <v>30.29</v>
      </c>
    </row>
    <row r="200" spans="1:5" ht="17.25" customHeight="1">
      <c r="A200" s="28" t="s">
        <v>235</v>
      </c>
      <c r="B200" t="s">
        <v>236</v>
      </c>
      <c r="C200" t="s">
        <v>237</v>
      </c>
      <c r="D200" s="10">
        <v>36669</v>
      </c>
      <c r="E200" s="15">
        <v>30.53</v>
      </c>
    </row>
    <row r="201" spans="1:5" ht="13.5">
      <c r="A201" s="28" t="s">
        <v>247</v>
      </c>
      <c r="B201" t="s">
        <v>248</v>
      </c>
      <c r="C201" t="s">
        <v>249</v>
      </c>
      <c r="D201" s="10">
        <v>36471</v>
      </c>
      <c r="E201" s="15" t="s">
        <v>1807</v>
      </c>
    </row>
    <row r="202" spans="1:5" ht="12">
      <c r="A202" s="28" t="s">
        <v>199</v>
      </c>
      <c r="B202" t="s">
        <v>200</v>
      </c>
      <c r="C202" t="s">
        <v>31</v>
      </c>
      <c r="D202" s="13">
        <v>36568</v>
      </c>
      <c r="E202" s="18" t="s">
        <v>1807</v>
      </c>
    </row>
    <row r="203" spans="1:5" ht="13.5">
      <c r="A203" s="28" t="s">
        <v>208</v>
      </c>
      <c r="B203" t="s">
        <v>209</v>
      </c>
      <c r="C203" t="s">
        <v>68</v>
      </c>
      <c r="D203" s="10">
        <v>36607</v>
      </c>
      <c r="E203" s="12" t="s">
        <v>1807</v>
      </c>
    </row>
    <row r="204" spans="1:5" ht="13.5">
      <c r="A204" s="28" t="s">
        <v>260</v>
      </c>
      <c r="B204" t="s">
        <v>261</v>
      </c>
      <c r="C204" t="s">
        <v>20</v>
      </c>
      <c r="D204" s="10">
        <v>36778</v>
      </c>
      <c r="E204" s="15" t="s">
        <v>1807</v>
      </c>
    </row>
    <row r="205" spans="1:5" ht="13.5">
      <c r="A205" s="28" t="s">
        <v>271</v>
      </c>
      <c r="B205" t="s">
        <v>272</v>
      </c>
      <c r="C205" t="s">
        <v>176</v>
      </c>
      <c r="D205" s="10">
        <v>36838</v>
      </c>
      <c r="E205" s="12" t="s">
        <v>1807</v>
      </c>
    </row>
    <row r="206" spans="1:5" ht="13.5">
      <c r="A206" s="28" t="s">
        <v>273</v>
      </c>
      <c r="B206" t="s">
        <v>274</v>
      </c>
      <c r="C206" t="s">
        <v>275</v>
      </c>
      <c r="D206" s="10">
        <v>36938</v>
      </c>
      <c r="E206" s="12" t="s">
        <v>1807</v>
      </c>
    </row>
    <row r="207" spans="1:5" ht="12">
      <c r="A207" s="28" t="s">
        <v>227</v>
      </c>
      <c r="B207" t="s">
        <v>228</v>
      </c>
      <c r="C207" t="s">
        <v>31</v>
      </c>
      <c r="D207" s="13">
        <v>37090</v>
      </c>
      <c r="E207" s="18" t="s">
        <v>1807</v>
      </c>
    </row>
    <row r="209" ht="12">
      <c r="A209" s="2" t="s">
        <v>1751</v>
      </c>
    </row>
    <row r="210" spans="1:5" s="37" customFormat="1" ht="12">
      <c r="A210" s="33" t="s">
        <v>1894</v>
      </c>
      <c r="B210" s="33" t="s">
        <v>1930</v>
      </c>
      <c r="C210" s="33" t="s">
        <v>150</v>
      </c>
      <c r="D210" s="32" t="s">
        <v>1931</v>
      </c>
      <c r="E210" s="36"/>
    </row>
    <row r="211" spans="1:5" s="37" customFormat="1" ht="12">
      <c r="A211" s="33" t="s">
        <v>1932</v>
      </c>
      <c r="B211" s="33" t="s">
        <v>1933</v>
      </c>
      <c r="C211" s="33" t="s">
        <v>894</v>
      </c>
      <c r="D211" s="32" t="s">
        <v>1934</v>
      </c>
      <c r="E211" s="36"/>
    </row>
    <row r="212" spans="1:5" ht="13.5">
      <c r="A212" s="28" t="s">
        <v>291</v>
      </c>
      <c r="B212" t="s">
        <v>292</v>
      </c>
      <c r="C212" t="s">
        <v>28</v>
      </c>
      <c r="D212" s="10">
        <v>36719</v>
      </c>
      <c r="E212" s="16">
        <v>0.0015324074074074075</v>
      </c>
    </row>
    <row r="213" spans="1:5" ht="12">
      <c r="A213" s="28" t="s">
        <v>278</v>
      </c>
      <c r="B213" t="s">
        <v>279</v>
      </c>
      <c r="C213" t="s">
        <v>12</v>
      </c>
      <c r="D213" s="13">
        <v>36769</v>
      </c>
      <c r="E213" s="4">
        <v>0.00175694444444444</v>
      </c>
    </row>
    <row r="214" spans="1:5" ht="13.5">
      <c r="A214" s="28" t="s">
        <v>295</v>
      </c>
      <c r="B214" t="s">
        <v>296</v>
      </c>
      <c r="C214" t="s">
        <v>28</v>
      </c>
      <c r="D214" s="10">
        <v>36584</v>
      </c>
      <c r="E214" s="7">
        <v>0.10208333333333335</v>
      </c>
    </row>
    <row r="215" spans="1:5" ht="13.5">
      <c r="A215" s="28" t="s">
        <v>299</v>
      </c>
      <c r="B215" t="s">
        <v>300</v>
      </c>
      <c r="C215" t="s">
        <v>28</v>
      </c>
      <c r="D215" s="10">
        <v>36922</v>
      </c>
      <c r="E215" s="15">
        <v>2.26</v>
      </c>
    </row>
    <row r="216" spans="1:5" ht="13.5">
      <c r="A216" s="28" t="s">
        <v>297</v>
      </c>
      <c r="B216" t="s">
        <v>298</v>
      </c>
      <c r="C216" t="s">
        <v>267</v>
      </c>
      <c r="D216" s="10">
        <v>37044</v>
      </c>
      <c r="E216" s="15">
        <v>2.3</v>
      </c>
    </row>
    <row r="217" spans="1:5" ht="12">
      <c r="A217" s="28" t="s">
        <v>288</v>
      </c>
      <c r="B217" t="s">
        <v>289</v>
      </c>
      <c r="C217" t="s">
        <v>290</v>
      </c>
      <c r="D217" s="13">
        <v>36404</v>
      </c>
      <c r="E217" s="12">
        <v>2.42</v>
      </c>
    </row>
    <row r="218" spans="1:5" ht="13.5">
      <c r="A218" s="28" t="s">
        <v>284</v>
      </c>
      <c r="B218" t="s">
        <v>285</v>
      </c>
      <c r="C218" t="s">
        <v>109</v>
      </c>
      <c r="D218" s="10">
        <v>36410</v>
      </c>
      <c r="E218" s="15" t="s">
        <v>1845</v>
      </c>
    </row>
    <row r="219" spans="1:5" ht="13.5">
      <c r="A219" s="28" t="s">
        <v>286</v>
      </c>
      <c r="B219" t="s">
        <v>287</v>
      </c>
      <c r="C219" t="s">
        <v>150</v>
      </c>
      <c r="D219" s="13">
        <v>36510</v>
      </c>
      <c r="E219" s="8" t="s">
        <v>1866</v>
      </c>
    </row>
    <row r="220" spans="1:5" ht="13.5">
      <c r="A220" s="28" t="s">
        <v>276</v>
      </c>
      <c r="B220" t="s">
        <v>277</v>
      </c>
      <c r="C220" t="s">
        <v>112</v>
      </c>
      <c r="D220" s="10">
        <v>36472</v>
      </c>
      <c r="E220" s="15" t="s">
        <v>1844</v>
      </c>
    </row>
    <row r="221" spans="1:5" ht="13.5">
      <c r="A221" s="28" t="s">
        <v>229</v>
      </c>
      <c r="B221" t="s">
        <v>230</v>
      </c>
      <c r="C221" t="s">
        <v>128</v>
      </c>
      <c r="D221" s="10">
        <v>36895</v>
      </c>
      <c r="E221" s="15" t="s">
        <v>1843</v>
      </c>
    </row>
    <row r="222" spans="1:5" ht="13.5">
      <c r="A222" s="28" t="s">
        <v>280</v>
      </c>
      <c r="B222" t="s">
        <v>281</v>
      </c>
      <c r="C222" t="s">
        <v>112</v>
      </c>
      <c r="D222" s="10">
        <v>36442</v>
      </c>
      <c r="E222" s="15" t="s">
        <v>1807</v>
      </c>
    </row>
    <row r="223" spans="1:5" ht="13.5">
      <c r="A223" s="28" t="s">
        <v>282</v>
      </c>
      <c r="B223" t="s">
        <v>283</v>
      </c>
      <c r="C223" t="s">
        <v>8</v>
      </c>
      <c r="D223" s="10">
        <v>36470</v>
      </c>
      <c r="E223" s="15" t="s">
        <v>1807</v>
      </c>
    </row>
    <row r="224" spans="1:5" ht="13.5">
      <c r="A224" s="28" t="s">
        <v>293</v>
      </c>
      <c r="B224" t="s">
        <v>294</v>
      </c>
      <c r="C224" t="s">
        <v>28</v>
      </c>
      <c r="D224" s="10">
        <v>36744</v>
      </c>
      <c r="E224" s="15" t="s">
        <v>1807</v>
      </c>
    </row>
    <row r="226" ht="12">
      <c r="A226" s="2" t="s">
        <v>1752</v>
      </c>
    </row>
    <row r="227" spans="1:5" s="37" customFormat="1" ht="12">
      <c r="A227" s="33" t="s">
        <v>1894</v>
      </c>
      <c r="B227" s="33" t="s">
        <v>2085</v>
      </c>
      <c r="C227" s="33" t="s">
        <v>12</v>
      </c>
      <c r="D227" s="32" t="s">
        <v>2086</v>
      </c>
      <c r="E227" s="36"/>
    </row>
    <row r="228" spans="1:5" s="37" customFormat="1" ht="12">
      <c r="A228" s="33" t="s">
        <v>1998</v>
      </c>
      <c r="B228" s="33" t="s">
        <v>2072</v>
      </c>
      <c r="C228" s="33" t="s">
        <v>290</v>
      </c>
      <c r="D228" s="32" t="s">
        <v>2087</v>
      </c>
      <c r="E228" s="36"/>
    </row>
    <row r="229" spans="1:5" ht="12">
      <c r="A229" s="28" t="s">
        <v>301</v>
      </c>
      <c r="B229" t="s">
        <v>302</v>
      </c>
      <c r="C229" t="s">
        <v>12</v>
      </c>
      <c r="D229" s="13">
        <v>37098</v>
      </c>
      <c r="E229" s="18" t="s">
        <v>1807</v>
      </c>
    </row>
    <row r="230" spans="1:5" ht="13.5">
      <c r="A230" s="28" t="s">
        <v>303</v>
      </c>
      <c r="B230" t="s">
        <v>304</v>
      </c>
      <c r="C230" t="s">
        <v>28</v>
      </c>
      <c r="D230" s="10">
        <v>36850</v>
      </c>
      <c r="E230" s="15">
        <v>2.24</v>
      </c>
    </row>
    <row r="231" spans="1:5" ht="13.5">
      <c r="A231" s="28" t="s">
        <v>306</v>
      </c>
      <c r="B231" t="s">
        <v>307</v>
      </c>
      <c r="C231" t="s">
        <v>28</v>
      </c>
      <c r="D231" s="10">
        <v>36584</v>
      </c>
      <c r="E231" s="7">
        <v>0.21666666666666667</v>
      </c>
    </row>
    <row r="232" spans="1:5" ht="13.5">
      <c r="A232" s="28" t="s">
        <v>273</v>
      </c>
      <c r="B232" t="s">
        <v>274</v>
      </c>
      <c r="C232" t="s">
        <v>275</v>
      </c>
      <c r="D232" s="10">
        <v>36938</v>
      </c>
      <c r="E232" s="12" t="s">
        <v>1807</v>
      </c>
    </row>
    <row r="234" ht="12">
      <c r="A234" s="2" t="s">
        <v>1753</v>
      </c>
    </row>
    <row r="235" spans="1:5" s="37" customFormat="1" ht="12">
      <c r="A235" s="33" t="s">
        <v>1887</v>
      </c>
      <c r="B235" s="33" t="s">
        <v>1888</v>
      </c>
      <c r="C235" s="41" t="s">
        <v>1889</v>
      </c>
      <c r="D235" s="32" t="s">
        <v>1890</v>
      </c>
      <c r="E235" s="36"/>
    </row>
    <row r="236" spans="1:5" s="37" customFormat="1" ht="12">
      <c r="A236" s="33" t="s">
        <v>1891</v>
      </c>
      <c r="B236" s="33" t="s">
        <v>1892</v>
      </c>
      <c r="C236" s="41" t="s">
        <v>5</v>
      </c>
      <c r="D236" s="32" t="s">
        <v>1893</v>
      </c>
      <c r="E236" s="36"/>
    </row>
    <row r="237" spans="1:5" ht="13.5">
      <c r="A237" s="28" t="s">
        <v>320</v>
      </c>
      <c r="B237" t="s">
        <v>321</v>
      </c>
      <c r="C237" t="s">
        <v>185</v>
      </c>
      <c r="D237" s="10">
        <v>36631</v>
      </c>
      <c r="E237" s="15">
        <v>9.43</v>
      </c>
    </row>
    <row r="238" spans="1:5" ht="12">
      <c r="A238" s="28" t="s">
        <v>208</v>
      </c>
      <c r="B238" t="s">
        <v>209</v>
      </c>
      <c r="C238" t="s">
        <v>68</v>
      </c>
      <c r="D238" s="13">
        <v>36607</v>
      </c>
      <c r="E238" s="12">
        <v>9.54</v>
      </c>
    </row>
    <row r="239" spans="1:5" ht="13.5">
      <c r="A239" s="28" t="s">
        <v>314</v>
      </c>
      <c r="B239" t="s">
        <v>315</v>
      </c>
      <c r="C239" t="s">
        <v>150</v>
      </c>
      <c r="D239" s="10">
        <v>37043</v>
      </c>
      <c r="E239" s="15">
        <v>9.55</v>
      </c>
    </row>
    <row r="240" spans="1:5" ht="13.5">
      <c r="A240" s="28" t="s">
        <v>327</v>
      </c>
      <c r="B240" t="s">
        <v>328</v>
      </c>
      <c r="C240" t="s">
        <v>57</v>
      </c>
      <c r="D240" s="10">
        <v>36537</v>
      </c>
      <c r="E240" s="15">
        <v>9.58</v>
      </c>
    </row>
    <row r="241" spans="1:5" ht="13.5">
      <c r="A241" s="28" t="s">
        <v>215</v>
      </c>
      <c r="B241" t="s">
        <v>216</v>
      </c>
      <c r="C241" t="s">
        <v>92</v>
      </c>
      <c r="D241" s="10">
        <v>36420</v>
      </c>
      <c r="E241" s="15">
        <v>9.66</v>
      </c>
    </row>
    <row r="242" spans="1:5" ht="13.5">
      <c r="A242" s="28" t="s">
        <v>316</v>
      </c>
      <c r="B242" t="s">
        <v>317</v>
      </c>
      <c r="C242" t="s">
        <v>237</v>
      </c>
      <c r="D242" s="10">
        <v>36433</v>
      </c>
      <c r="E242" s="15">
        <v>9.72</v>
      </c>
    </row>
    <row r="243" spans="1:5" ht="13.5">
      <c r="A243" s="28" t="s">
        <v>268</v>
      </c>
      <c r="B243" t="s">
        <v>269</v>
      </c>
      <c r="C243" t="s">
        <v>270</v>
      </c>
      <c r="D243" s="10">
        <v>36736</v>
      </c>
      <c r="E243" s="15">
        <v>9.79</v>
      </c>
    </row>
    <row r="244" spans="1:5" ht="13.5">
      <c r="A244" s="28" t="s">
        <v>310</v>
      </c>
      <c r="B244" t="s">
        <v>311</v>
      </c>
      <c r="C244" t="s">
        <v>92</v>
      </c>
      <c r="D244" s="10">
        <v>36572</v>
      </c>
      <c r="E244" s="15">
        <v>9.88</v>
      </c>
    </row>
    <row r="245" spans="1:5" ht="12">
      <c r="A245" s="28" t="s">
        <v>217</v>
      </c>
      <c r="B245" t="s">
        <v>218</v>
      </c>
      <c r="C245" t="s">
        <v>78</v>
      </c>
      <c r="D245" s="13">
        <v>36517</v>
      </c>
      <c r="E245" s="12">
        <v>9.93</v>
      </c>
    </row>
    <row r="246" spans="1:5" ht="13.5">
      <c r="A246" s="28" t="s">
        <v>265</v>
      </c>
      <c r="B246" t="s">
        <v>266</v>
      </c>
      <c r="C246" t="s">
        <v>267</v>
      </c>
      <c r="D246" s="10">
        <v>36424</v>
      </c>
      <c r="E246" s="15">
        <v>9.94</v>
      </c>
    </row>
    <row r="247" spans="1:5" ht="12">
      <c r="A247" s="28" t="s">
        <v>258</v>
      </c>
      <c r="B247" t="s">
        <v>259</v>
      </c>
      <c r="C247" t="s">
        <v>237</v>
      </c>
      <c r="D247" s="13">
        <v>36744</v>
      </c>
      <c r="E247" s="12">
        <v>10.22</v>
      </c>
    </row>
    <row r="248" spans="1:5" ht="13.5">
      <c r="A248" s="28" t="s">
        <v>235</v>
      </c>
      <c r="B248" t="s">
        <v>236</v>
      </c>
      <c r="C248" t="s">
        <v>237</v>
      </c>
      <c r="D248" s="10">
        <v>36669</v>
      </c>
      <c r="E248" s="15">
        <v>10.45</v>
      </c>
    </row>
    <row r="249" spans="1:5" ht="13.5">
      <c r="A249" s="28">
        <v>101</v>
      </c>
      <c r="B249" t="s">
        <v>1881</v>
      </c>
      <c r="C249" t="s">
        <v>249</v>
      </c>
      <c r="D249" s="10">
        <v>36695</v>
      </c>
      <c r="E249" s="15">
        <v>10.5</v>
      </c>
    </row>
    <row r="250" spans="1:5" ht="13.5">
      <c r="A250" s="28" t="s">
        <v>231</v>
      </c>
      <c r="B250" t="s">
        <v>232</v>
      </c>
      <c r="C250" t="s">
        <v>65</v>
      </c>
      <c r="D250" s="10">
        <v>36414</v>
      </c>
      <c r="E250" s="15">
        <v>10.52</v>
      </c>
    </row>
    <row r="251" spans="1:5" ht="13.5">
      <c r="A251" s="28" t="s">
        <v>324</v>
      </c>
      <c r="B251" t="s">
        <v>325</v>
      </c>
      <c r="C251" t="s">
        <v>34</v>
      </c>
      <c r="D251" s="10">
        <v>37071</v>
      </c>
      <c r="E251" s="15">
        <v>10.77</v>
      </c>
    </row>
    <row r="252" spans="1:5" ht="13.5">
      <c r="A252" s="28" t="s">
        <v>322</v>
      </c>
      <c r="B252" t="s">
        <v>323</v>
      </c>
      <c r="C252" t="s">
        <v>267</v>
      </c>
      <c r="D252" s="10">
        <v>36412</v>
      </c>
      <c r="E252" s="15">
        <v>12</v>
      </c>
    </row>
    <row r="253" spans="1:5" ht="13.5">
      <c r="A253" s="28" t="s">
        <v>318</v>
      </c>
      <c r="B253" t="s">
        <v>319</v>
      </c>
      <c r="C253" t="s">
        <v>68</v>
      </c>
      <c r="D253" s="10">
        <v>36413</v>
      </c>
      <c r="E253" s="15">
        <v>12.17</v>
      </c>
    </row>
    <row r="254" spans="1:5" ht="13.5">
      <c r="A254" s="28" t="s">
        <v>308</v>
      </c>
      <c r="B254" t="s">
        <v>309</v>
      </c>
      <c r="C254" t="s">
        <v>198</v>
      </c>
      <c r="D254" s="10">
        <v>36585</v>
      </c>
      <c r="E254" s="12" t="s">
        <v>1807</v>
      </c>
    </row>
    <row r="255" spans="1:5" ht="12">
      <c r="A255" s="28" t="s">
        <v>238</v>
      </c>
      <c r="B255" t="s">
        <v>239</v>
      </c>
      <c r="C255" t="s">
        <v>92</v>
      </c>
      <c r="D255" s="13">
        <v>36764</v>
      </c>
      <c r="E255" s="12" t="s">
        <v>1807</v>
      </c>
    </row>
    <row r="256" spans="1:5" ht="13.5">
      <c r="A256" s="28" t="s">
        <v>240</v>
      </c>
      <c r="B256" t="s">
        <v>241</v>
      </c>
      <c r="C256" t="s">
        <v>92</v>
      </c>
      <c r="D256" s="10">
        <v>36672</v>
      </c>
      <c r="E256" s="12" t="s">
        <v>1807</v>
      </c>
    </row>
    <row r="257" spans="1:5" ht="13.5">
      <c r="A257" s="28" t="s">
        <v>312</v>
      </c>
      <c r="B257" t="s">
        <v>313</v>
      </c>
      <c r="C257" t="s">
        <v>147</v>
      </c>
      <c r="D257" s="10">
        <v>36593</v>
      </c>
      <c r="E257" s="12" t="s">
        <v>1807</v>
      </c>
    </row>
    <row r="258" spans="1:5" ht="12">
      <c r="A258" s="28" t="s">
        <v>247</v>
      </c>
      <c r="B258" t="s">
        <v>248</v>
      </c>
      <c r="C258" t="s">
        <v>249</v>
      </c>
      <c r="D258" s="13">
        <v>36471</v>
      </c>
      <c r="E258" s="12" t="s">
        <v>1807</v>
      </c>
    </row>
    <row r="259" spans="1:5" ht="12">
      <c r="A259" s="28" t="s">
        <v>260</v>
      </c>
      <c r="B259" t="s">
        <v>261</v>
      </c>
      <c r="C259" t="s">
        <v>20</v>
      </c>
      <c r="D259" s="13">
        <v>36778</v>
      </c>
      <c r="E259" s="12" t="s">
        <v>1807</v>
      </c>
    </row>
    <row r="260" spans="1:5" ht="13.5">
      <c r="A260" s="28" t="s">
        <v>330</v>
      </c>
      <c r="B260" t="s">
        <v>331</v>
      </c>
      <c r="C260" t="s">
        <v>332</v>
      </c>
      <c r="D260" s="10">
        <v>36452</v>
      </c>
      <c r="E260" s="12" t="s">
        <v>1807</v>
      </c>
    </row>
    <row r="261" spans="1:5" ht="13.5">
      <c r="A261" s="28" t="s">
        <v>221</v>
      </c>
      <c r="B261" t="s">
        <v>222</v>
      </c>
      <c r="C261" t="s">
        <v>92</v>
      </c>
      <c r="D261" s="10">
        <v>36455</v>
      </c>
      <c r="E261" s="12" t="s">
        <v>1807</v>
      </c>
    </row>
    <row r="262" spans="1:5" ht="13.5">
      <c r="A262" s="28" t="s">
        <v>333</v>
      </c>
      <c r="B262" t="s">
        <v>334</v>
      </c>
      <c r="C262" t="s">
        <v>68</v>
      </c>
      <c r="D262" s="10">
        <v>37115</v>
      </c>
      <c r="E262" s="12" t="s">
        <v>1807</v>
      </c>
    </row>
    <row r="264" ht="12">
      <c r="A264" s="2" t="s">
        <v>1754</v>
      </c>
    </row>
    <row r="265" spans="1:5" s="37" customFormat="1" ht="12">
      <c r="A265" s="33" t="s">
        <v>1894</v>
      </c>
      <c r="B265" s="33" t="s">
        <v>2010</v>
      </c>
      <c r="C265" s="33" t="s">
        <v>125</v>
      </c>
      <c r="D265" s="32" t="s">
        <v>2011</v>
      </c>
      <c r="E265" s="36"/>
    </row>
    <row r="266" spans="1:5" s="37" customFormat="1" ht="12">
      <c r="A266" s="33" t="s">
        <v>1932</v>
      </c>
      <c r="B266" s="33" t="s">
        <v>2012</v>
      </c>
      <c r="C266" s="33" t="s">
        <v>37</v>
      </c>
      <c r="D266" s="32" t="s">
        <v>2013</v>
      </c>
      <c r="E266" s="36"/>
    </row>
    <row r="267" spans="1:4" ht="13.5">
      <c r="A267" s="28" t="s">
        <v>335</v>
      </c>
      <c r="B267" t="s">
        <v>336</v>
      </c>
      <c r="C267" t="s">
        <v>244</v>
      </c>
      <c r="D267" s="10">
        <v>36457</v>
      </c>
    </row>
    <row r="268" spans="1:4" ht="12">
      <c r="A268" s="28" t="s">
        <v>310</v>
      </c>
      <c r="B268" t="s">
        <v>311</v>
      </c>
      <c r="C268" t="s">
        <v>92</v>
      </c>
      <c r="D268" s="13">
        <v>36572</v>
      </c>
    </row>
    <row r="269" spans="1:4" ht="13.5">
      <c r="A269" s="28" t="s">
        <v>337</v>
      </c>
      <c r="B269" t="s">
        <v>338</v>
      </c>
      <c r="C269" t="s">
        <v>207</v>
      </c>
      <c r="D269" s="10">
        <v>36430</v>
      </c>
    </row>
    <row r="270" spans="1:4" ht="12">
      <c r="A270" s="28" t="s">
        <v>339</v>
      </c>
      <c r="B270" t="s">
        <v>340</v>
      </c>
      <c r="C270" t="s">
        <v>34</v>
      </c>
      <c r="D270" s="13">
        <v>36470</v>
      </c>
    </row>
    <row r="271" spans="1:4" ht="12">
      <c r="A271" s="28" t="s">
        <v>322</v>
      </c>
      <c r="B271" t="s">
        <v>323</v>
      </c>
      <c r="C271" t="s">
        <v>267</v>
      </c>
      <c r="D271" s="13">
        <v>36412</v>
      </c>
    </row>
    <row r="272" spans="1:4" ht="12">
      <c r="A272" s="28" t="s">
        <v>324</v>
      </c>
      <c r="B272" t="s">
        <v>325</v>
      </c>
      <c r="C272" t="s">
        <v>34</v>
      </c>
      <c r="D272" s="13">
        <v>37071</v>
      </c>
    </row>
    <row r="273" spans="1:4" ht="12">
      <c r="A273" s="28" t="s">
        <v>341</v>
      </c>
      <c r="B273" t="s">
        <v>342</v>
      </c>
      <c r="C273" t="s">
        <v>150</v>
      </c>
      <c r="D273" s="13">
        <v>36560</v>
      </c>
    </row>
    <row r="274" spans="1:4" ht="13.5">
      <c r="A274" s="28" t="s">
        <v>343</v>
      </c>
      <c r="B274" t="s">
        <v>344</v>
      </c>
      <c r="C274" t="s">
        <v>326</v>
      </c>
      <c r="D274" s="10">
        <v>36528</v>
      </c>
    </row>
    <row r="275" spans="1:4" ht="12">
      <c r="A275" s="28" t="s">
        <v>215</v>
      </c>
      <c r="B275" t="s">
        <v>216</v>
      </c>
      <c r="C275" t="s">
        <v>92</v>
      </c>
      <c r="D275" s="13">
        <v>36420</v>
      </c>
    </row>
    <row r="276" spans="1:4" ht="12">
      <c r="A276" s="28" t="s">
        <v>333</v>
      </c>
      <c r="B276" t="s">
        <v>334</v>
      </c>
      <c r="C276" t="s">
        <v>68</v>
      </c>
      <c r="D276" s="13">
        <v>37115</v>
      </c>
    </row>
    <row r="278" ht="12">
      <c r="A278" s="2" t="s">
        <v>1755</v>
      </c>
    </row>
    <row r="279" spans="1:5" s="37" customFormat="1" ht="12">
      <c r="A279" s="33" t="s">
        <v>1911</v>
      </c>
      <c r="B279" s="33"/>
      <c r="C279" s="33" t="s">
        <v>2150</v>
      </c>
      <c r="D279" s="33" t="s">
        <v>62</v>
      </c>
      <c r="E279" s="32" t="s">
        <v>2151</v>
      </c>
    </row>
    <row r="280" spans="1:4" ht="13.5">
      <c r="A280" s="28" t="s">
        <v>345</v>
      </c>
      <c r="B280" t="s">
        <v>346</v>
      </c>
      <c r="C280" t="s">
        <v>37</v>
      </c>
      <c r="D280" s="10">
        <v>36623</v>
      </c>
    </row>
    <row r="281" spans="1:4" ht="13.5">
      <c r="A281" s="28" t="s">
        <v>347</v>
      </c>
      <c r="B281" t="s">
        <v>348</v>
      </c>
      <c r="C281" t="s">
        <v>40</v>
      </c>
      <c r="D281" s="10">
        <v>36559</v>
      </c>
    </row>
    <row r="282" spans="1:4" ht="13.5">
      <c r="A282" s="28" t="s">
        <v>349</v>
      </c>
      <c r="B282" t="s">
        <v>350</v>
      </c>
      <c r="C282" t="s">
        <v>8</v>
      </c>
      <c r="D282" s="10">
        <v>36475</v>
      </c>
    </row>
    <row r="283" spans="1:4" ht="12">
      <c r="A283" s="28" t="s">
        <v>235</v>
      </c>
      <c r="B283" t="s">
        <v>236</v>
      </c>
      <c r="C283" t="s">
        <v>237</v>
      </c>
      <c r="D283" s="13">
        <v>36669</v>
      </c>
    </row>
    <row r="284" spans="1:4" ht="12">
      <c r="A284" s="28" t="s">
        <v>351</v>
      </c>
      <c r="B284" t="s">
        <v>352</v>
      </c>
      <c r="C284" t="s">
        <v>37</v>
      </c>
      <c r="D284" s="13">
        <v>36596</v>
      </c>
    </row>
    <row r="285" spans="1:4" ht="13.5">
      <c r="A285" s="28" t="s">
        <v>339</v>
      </c>
      <c r="B285" t="s">
        <v>340</v>
      </c>
      <c r="C285" t="s">
        <v>34</v>
      </c>
      <c r="D285" s="10">
        <v>36470</v>
      </c>
    </row>
    <row r="286" spans="1:4" ht="13.5">
      <c r="A286" s="28" t="s">
        <v>353</v>
      </c>
      <c r="B286" t="s">
        <v>1846</v>
      </c>
      <c r="C286" t="s">
        <v>156</v>
      </c>
      <c r="D286" s="10">
        <v>36527</v>
      </c>
    </row>
    <row r="288" ht="12">
      <c r="A288" s="2" t="s">
        <v>1756</v>
      </c>
    </row>
    <row r="289" spans="1:5" s="37" customFormat="1" ht="12">
      <c r="A289" s="33" t="s">
        <v>1894</v>
      </c>
      <c r="B289" s="33" t="s">
        <v>2054</v>
      </c>
      <c r="C289" s="33" t="s">
        <v>267</v>
      </c>
      <c r="D289" s="32" t="s">
        <v>2131</v>
      </c>
      <c r="E289" s="36"/>
    </row>
    <row r="290" spans="1:5" s="37" customFormat="1" ht="12">
      <c r="A290" s="33" t="s">
        <v>2132</v>
      </c>
      <c r="B290" s="33" t="s">
        <v>2107</v>
      </c>
      <c r="C290" s="33" t="s">
        <v>746</v>
      </c>
      <c r="D290" s="32" t="s">
        <v>2133</v>
      </c>
      <c r="E290" s="36"/>
    </row>
    <row r="291" spans="1:4" ht="13.5">
      <c r="A291" s="28">
        <v>101</v>
      </c>
      <c r="B291" t="s">
        <v>1881</v>
      </c>
      <c r="C291" t="s">
        <v>249</v>
      </c>
      <c r="D291" s="10">
        <v>36695</v>
      </c>
    </row>
    <row r="292" spans="1:4" ht="12">
      <c r="A292" s="28" t="s">
        <v>238</v>
      </c>
      <c r="B292" t="s">
        <v>239</v>
      </c>
      <c r="C292" t="s">
        <v>92</v>
      </c>
      <c r="D292" s="13">
        <v>36764</v>
      </c>
    </row>
    <row r="293" spans="1:4" ht="12">
      <c r="A293" s="28" t="s">
        <v>310</v>
      </c>
      <c r="B293" t="s">
        <v>311</v>
      </c>
      <c r="C293" t="s">
        <v>92</v>
      </c>
      <c r="D293" s="13">
        <v>36572</v>
      </c>
    </row>
    <row r="294" spans="1:4" ht="13.5">
      <c r="A294" s="28" t="s">
        <v>354</v>
      </c>
      <c r="B294" t="s">
        <v>355</v>
      </c>
      <c r="C294" t="s">
        <v>37</v>
      </c>
      <c r="D294" s="10">
        <v>36585</v>
      </c>
    </row>
    <row r="295" spans="1:4" ht="12">
      <c r="A295" s="28" t="s">
        <v>320</v>
      </c>
      <c r="B295" t="s">
        <v>321</v>
      </c>
      <c r="C295" t="s">
        <v>185</v>
      </c>
      <c r="D295" s="13">
        <v>36631</v>
      </c>
    </row>
    <row r="296" spans="1:4" ht="12">
      <c r="A296" s="28" t="s">
        <v>205</v>
      </c>
      <c r="B296" t="s">
        <v>206</v>
      </c>
      <c r="C296" t="s">
        <v>207</v>
      </c>
      <c r="D296" s="13">
        <v>36496</v>
      </c>
    </row>
    <row r="297" spans="1:4" ht="12">
      <c r="A297" s="28" t="s">
        <v>210</v>
      </c>
      <c r="B297" t="s">
        <v>211</v>
      </c>
      <c r="C297" t="s">
        <v>25</v>
      </c>
      <c r="D297" s="13">
        <v>36574</v>
      </c>
    </row>
    <row r="298" spans="1:4" ht="12">
      <c r="A298" s="28" t="s">
        <v>215</v>
      </c>
      <c r="B298" t="s">
        <v>216</v>
      </c>
      <c r="C298" t="s">
        <v>92</v>
      </c>
      <c r="D298" s="13">
        <v>36420</v>
      </c>
    </row>
    <row r="299" spans="1:4" ht="12">
      <c r="A299" s="28" t="s">
        <v>217</v>
      </c>
      <c r="B299" t="s">
        <v>218</v>
      </c>
      <c r="C299" t="s">
        <v>78</v>
      </c>
      <c r="D299" s="13">
        <v>36517</v>
      </c>
    </row>
    <row r="300" spans="1:4" ht="13.5">
      <c r="A300" s="28" t="s">
        <v>356</v>
      </c>
      <c r="B300" t="s">
        <v>357</v>
      </c>
      <c r="C300" t="s">
        <v>68</v>
      </c>
      <c r="D300" s="10">
        <v>36802</v>
      </c>
    </row>
    <row r="301" spans="1:4" ht="12">
      <c r="A301" s="28" t="s">
        <v>221</v>
      </c>
      <c r="B301" t="s">
        <v>222</v>
      </c>
      <c r="C301" t="s">
        <v>92</v>
      </c>
      <c r="D301" s="13">
        <v>36455</v>
      </c>
    </row>
    <row r="302" spans="1:4" ht="12">
      <c r="A302" s="28" t="s">
        <v>333</v>
      </c>
      <c r="B302" t="s">
        <v>334</v>
      </c>
      <c r="C302" t="s">
        <v>68</v>
      </c>
      <c r="D302" s="13">
        <v>37115</v>
      </c>
    </row>
    <row r="303" spans="1:4" ht="13.5">
      <c r="A303" s="28" t="s">
        <v>358</v>
      </c>
      <c r="B303" t="s">
        <v>359</v>
      </c>
      <c r="C303" t="s">
        <v>57</v>
      </c>
      <c r="D303" s="10">
        <v>36492</v>
      </c>
    </row>
    <row r="305" ht="12">
      <c r="A305" s="2" t="s">
        <v>1757</v>
      </c>
    </row>
    <row r="306" spans="1:5" s="37" customFormat="1" ht="12">
      <c r="A306" s="33" t="s">
        <v>1911</v>
      </c>
      <c r="B306" s="33"/>
      <c r="C306" s="33" t="s">
        <v>1988</v>
      </c>
      <c r="D306" s="33" t="s">
        <v>190</v>
      </c>
      <c r="E306" s="32" t="s">
        <v>1989</v>
      </c>
    </row>
    <row r="307" spans="1:4" ht="12">
      <c r="A307" s="28" t="s">
        <v>335</v>
      </c>
      <c r="B307" t="s">
        <v>336</v>
      </c>
      <c r="C307" t="s">
        <v>244</v>
      </c>
      <c r="D307" s="13">
        <v>36457</v>
      </c>
    </row>
    <row r="308" spans="1:4" ht="13.5">
      <c r="A308" s="28" t="s">
        <v>233</v>
      </c>
      <c r="B308" t="s">
        <v>234</v>
      </c>
      <c r="C308" t="s">
        <v>115</v>
      </c>
      <c r="D308" s="10">
        <v>36770</v>
      </c>
    </row>
    <row r="309" spans="1:4" ht="12">
      <c r="A309" s="28" t="s">
        <v>177</v>
      </c>
      <c r="B309" t="s">
        <v>178</v>
      </c>
      <c r="C309" t="s">
        <v>92</v>
      </c>
      <c r="D309" s="13">
        <v>36719</v>
      </c>
    </row>
    <row r="310" spans="1:4" ht="12">
      <c r="A310" s="28" t="s">
        <v>240</v>
      </c>
      <c r="B310" t="s">
        <v>241</v>
      </c>
      <c r="C310" t="s">
        <v>92</v>
      </c>
      <c r="D310" s="13">
        <v>36672</v>
      </c>
    </row>
    <row r="311" spans="1:4" ht="12">
      <c r="A311" s="28" t="s">
        <v>242</v>
      </c>
      <c r="B311" t="s">
        <v>243</v>
      </c>
      <c r="C311" t="s">
        <v>244</v>
      </c>
      <c r="D311" s="13">
        <v>36495</v>
      </c>
    </row>
    <row r="312" spans="1:4" ht="12">
      <c r="A312" s="28" t="s">
        <v>188</v>
      </c>
      <c r="B312" t="s">
        <v>189</v>
      </c>
      <c r="C312" t="s">
        <v>190</v>
      </c>
      <c r="D312" s="13">
        <v>36764</v>
      </c>
    </row>
    <row r="313" spans="1:4" ht="12">
      <c r="A313" s="28" t="s">
        <v>318</v>
      </c>
      <c r="B313" t="s">
        <v>319</v>
      </c>
      <c r="C313" t="s">
        <v>68</v>
      </c>
      <c r="D313" s="13">
        <v>36413</v>
      </c>
    </row>
    <row r="314" spans="1:4" ht="13.5">
      <c r="A314" s="28" t="s">
        <v>360</v>
      </c>
      <c r="B314" t="s">
        <v>361</v>
      </c>
      <c r="C314" t="s">
        <v>305</v>
      </c>
      <c r="D314" s="10">
        <v>36811</v>
      </c>
    </row>
    <row r="315" spans="1:4" ht="13.5">
      <c r="A315" s="28" t="s">
        <v>362</v>
      </c>
      <c r="B315" t="s">
        <v>363</v>
      </c>
      <c r="C315" t="s">
        <v>305</v>
      </c>
      <c r="D315" s="10">
        <v>37000</v>
      </c>
    </row>
    <row r="316" spans="1:4" ht="13.5">
      <c r="A316" s="28" t="s">
        <v>364</v>
      </c>
      <c r="B316" t="s">
        <v>365</v>
      </c>
      <c r="C316" t="s">
        <v>176</v>
      </c>
      <c r="D316" s="10">
        <v>36911</v>
      </c>
    </row>
    <row r="317" spans="1:4" ht="12">
      <c r="A317" s="28" t="s">
        <v>210</v>
      </c>
      <c r="B317" t="s">
        <v>211</v>
      </c>
      <c r="C317" t="s">
        <v>25</v>
      </c>
      <c r="D317" s="13">
        <v>36574</v>
      </c>
    </row>
    <row r="318" spans="1:4" ht="13.5">
      <c r="A318" s="28" t="s">
        <v>366</v>
      </c>
      <c r="B318" t="s">
        <v>367</v>
      </c>
      <c r="C318" t="s">
        <v>65</v>
      </c>
      <c r="D318" s="10">
        <v>37030</v>
      </c>
    </row>
    <row r="319" spans="1:4" ht="12">
      <c r="A319" s="28" t="s">
        <v>356</v>
      </c>
      <c r="B319" t="s">
        <v>357</v>
      </c>
      <c r="C319" t="s">
        <v>68</v>
      </c>
      <c r="D319" s="13">
        <v>36802</v>
      </c>
    </row>
    <row r="321" ht="12">
      <c r="A321" s="2" t="s">
        <v>1758</v>
      </c>
    </row>
    <row r="322" spans="1:5" s="37" customFormat="1" ht="12">
      <c r="A322" s="42" t="s">
        <v>2055</v>
      </c>
      <c r="B322" s="42" t="s">
        <v>1940</v>
      </c>
      <c r="C322" s="42" t="s">
        <v>264</v>
      </c>
      <c r="D322" s="32" t="s">
        <v>2056</v>
      </c>
      <c r="E322" s="36"/>
    </row>
    <row r="323" spans="1:5" s="37" customFormat="1" ht="12">
      <c r="A323" s="42" t="s">
        <v>2057</v>
      </c>
      <c r="B323" s="42" t="s">
        <v>2058</v>
      </c>
      <c r="C323" s="42" t="s">
        <v>57</v>
      </c>
      <c r="D323" s="32" t="s">
        <v>2056</v>
      </c>
      <c r="E323" s="36"/>
    </row>
    <row r="324" spans="1:5" s="37" customFormat="1" ht="12">
      <c r="A324" s="42" t="s">
        <v>1998</v>
      </c>
      <c r="B324" s="42" t="s">
        <v>2059</v>
      </c>
      <c r="C324" s="42" t="s">
        <v>244</v>
      </c>
      <c r="D324" s="32" t="s">
        <v>2060</v>
      </c>
      <c r="E324" s="36"/>
    </row>
    <row r="325" spans="1:5" ht="13.5">
      <c r="A325" s="31" t="s">
        <v>436</v>
      </c>
      <c r="B325" s="22" t="s">
        <v>437</v>
      </c>
      <c r="C325" s="22" t="s">
        <v>57</v>
      </c>
      <c r="D325" s="10">
        <v>36040</v>
      </c>
      <c r="E325" s="15">
        <v>7.01</v>
      </c>
    </row>
    <row r="326" spans="1:5" ht="13.5">
      <c r="A326" s="31" t="s">
        <v>372</v>
      </c>
      <c r="B326" s="22" t="s">
        <v>373</v>
      </c>
      <c r="C326" s="22" t="s">
        <v>28</v>
      </c>
      <c r="D326" s="10">
        <v>36096</v>
      </c>
      <c r="E326" s="15">
        <v>7.11</v>
      </c>
    </row>
    <row r="327" spans="1:5" ht="13.5">
      <c r="A327" s="31" t="s">
        <v>422</v>
      </c>
      <c r="B327" s="22" t="s">
        <v>423</v>
      </c>
      <c r="C327" s="22" t="s">
        <v>207</v>
      </c>
      <c r="D327" s="10">
        <v>36308</v>
      </c>
      <c r="E327" s="15">
        <v>7.12</v>
      </c>
    </row>
    <row r="328" spans="1:5" ht="13.5">
      <c r="A328" s="31" t="s">
        <v>430</v>
      </c>
      <c r="B328" s="22" t="s">
        <v>431</v>
      </c>
      <c r="C328" s="22" t="s">
        <v>11</v>
      </c>
      <c r="D328" s="10">
        <v>35973</v>
      </c>
      <c r="E328" s="15">
        <v>7.13</v>
      </c>
    </row>
    <row r="329" spans="1:5" ht="12">
      <c r="A329" s="31" t="s">
        <v>428</v>
      </c>
      <c r="B329" s="22" t="s">
        <v>429</v>
      </c>
      <c r="C329" s="22" t="s">
        <v>57</v>
      </c>
      <c r="D329" s="13">
        <v>35895</v>
      </c>
      <c r="E329" s="12">
        <v>7.21</v>
      </c>
    </row>
    <row r="330" spans="1:5" ht="12">
      <c r="A330" s="31" t="s">
        <v>459</v>
      </c>
      <c r="B330" s="22" t="s">
        <v>460</v>
      </c>
      <c r="C330" s="22" t="s">
        <v>461</v>
      </c>
      <c r="D330" s="13">
        <v>35676</v>
      </c>
      <c r="E330" s="14" t="s">
        <v>1820</v>
      </c>
    </row>
    <row r="331" spans="1:5" ht="13.5">
      <c r="A331" s="31" t="s">
        <v>374</v>
      </c>
      <c r="B331" s="22" t="s">
        <v>375</v>
      </c>
      <c r="C331" s="22" t="s">
        <v>17</v>
      </c>
      <c r="D331" s="10">
        <v>36324</v>
      </c>
      <c r="E331" s="15">
        <v>7.25</v>
      </c>
    </row>
    <row r="332" spans="1:5" ht="12">
      <c r="A332" s="31" t="s">
        <v>388</v>
      </c>
      <c r="B332" s="22" t="s">
        <v>389</v>
      </c>
      <c r="C332" s="22" t="s">
        <v>176</v>
      </c>
      <c r="D332" s="13">
        <v>35676</v>
      </c>
      <c r="E332" s="12">
        <v>7.27</v>
      </c>
    </row>
    <row r="333" spans="1:5" ht="12">
      <c r="A333" s="31" t="s">
        <v>411</v>
      </c>
      <c r="B333" s="22" t="s">
        <v>412</v>
      </c>
      <c r="C333" s="22" t="s">
        <v>20</v>
      </c>
      <c r="D333" s="13">
        <v>35676</v>
      </c>
      <c r="E333" s="14" t="s">
        <v>1864</v>
      </c>
    </row>
    <row r="334" spans="1:5" ht="13.5">
      <c r="A334" s="31" t="s">
        <v>472</v>
      </c>
      <c r="B334" s="22" t="s">
        <v>473</v>
      </c>
      <c r="C334" s="22" t="s">
        <v>387</v>
      </c>
      <c r="D334" s="10">
        <v>35720</v>
      </c>
      <c r="E334" s="15">
        <v>7.27</v>
      </c>
    </row>
    <row r="335" spans="1:5" ht="13.5">
      <c r="A335" s="31" t="s">
        <v>420</v>
      </c>
      <c r="B335" s="22" t="s">
        <v>421</v>
      </c>
      <c r="C335" s="22" t="s">
        <v>5</v>
      </c>
      <c r="D335" s="10">
        <v>35703</v>
      </c>
      <c r="E335" s="15">
        <v>7.28</v>
      </c>
    </row>
    <row r="336" spans="1:5" ht="12">
      <c r="A336" s="31" t="s">
        <v>398</v>
      </c>
      <c r="B336" s="22" t="s">
        <v>399</v>
      </c>
      <c r="C336" s="22" t="s">
        <v>400</v>
      </c>
      <c r="D336" s="14" t="s">
        <v>1817</v>
      </c>
      <c r="E336" s="14" t="s">
        <v>1818</v>
      </c>
    </row>
    <row r="337" spans="1:5" ht="12">
      <c r="A337" s="31" t="s">
        <v>401</v>
      </c>
      <c r="B337" s="22" t="s">
        <v>402</v>
      </c>
      <c r="C337" s="22" t="s">
        <v>403</v>
      </c>
      <c r="D337" s="13">
        <v>35674</v>
      </c>
      <c r="E337" s="12">
        <v>7.29</v>
      </c>
    </row>
    <row r="338" spans="1:5" ht="13.5">
      <c r="A338" s="31" t="s">
        <v>394</v>
      </c>
      <c r="B338" s="22" t="s">
        <v>395</v>
      </c>
      <c r="C338" s="22" t="s">
        <v>112</v>
      </c>
      <c r="D338" s="10">
        <v>36329</v>
      </c>
      <c r="E338" s="15">
        <v>7.32</v>
      </c>
    </row>
    <row r="339" spans="1:5" ht="13.5">
      <c r="A339" s="31" t="s">
        <v>449</v>
      </c>
      <c r="B339" s="22" t="s">
        <v>450</v>
      </c>
      <c r="C339" s="22" t="s">
        <v>54</v>
      </c>
      <c r="D339" s="10">
        <v>36199</v>
      </c>
      <c r="E339" s="15">
        <v>7.36</v>
      </c>
    </row>
    <row r="340" spans="1:5" ht="13.5">
      <c r="A340" s="31" t="s">
        <v>418</v>
      </c>
      <c r="B340" s="22" t="s">
        <v>419</v>
      </c>
      <c r="C340" s="22" t="s">
        <v>20</v>
      </c>
      <c r="D340" s="10">
        <v>35764</v>
      </c>
      <c r="E340" s="15">
        <v>7.38</v>
      </c>
    </row>
    <row r="341" spans="1:5" ht="13.5">
      <c r="A341" s="31" t="s">
        <v>426</v>
      </c>
      <c r="B341" s="22" t="s">
        <v>427</v>
      </c>
      <c r="C341" s="22" t="s">
        <v>387</v>
      </c>
      <c r="D341" s="10">
        <v>35882</v>
      </c>
      <c r="E341" s="15">
        <v>7.43</v>
      </c>
    </row>
    <row r="342" spans="1:5" ht="13.5">
      <c r="A342" s="31" t="s">
        <v>444</v>
      </c>
      <c r="B342" s="22" t="s">
        <v>445</v>
      </c>
      <c r="C342" s="22" t="s">
        <v>34</v>
      </c>
      <c r="D342" s="10">
        <v>36069</v>
      </c>
      <c r="E342" s="15">
        <v>7.44</v>
      </c>
    </row>
    <row r="343" spans="1:5" ht="13.5">
      <c r="A343" s="31" t="s">
        <v>457</v>
      </c>
      <c r="B343" s="22" t="s">
        <v>458</v>
      </c>
      <c r="C343" s="22" t="s">
        <v>176</v>
      </c>
      <c r="D343" s="10">
        <v>35834</v>
      </c>
      <c r="E343" s="15">
        <v>7.44</v>
      </c>
    </row>
    <row r="344" spans="1:5" ht="13.5">
      <c r="A344" s="31" t="s">
        <v>453</v>
      </c>
      <c r="B344" s="22" t="s">
        <v>454</v>
      </c>
      <c r="C344" s="22" t="s">
        <v>264</v>
      </c>
      <c r="D344" s="10">
        <v>35857</v>
      </c>
      <c r="E344" s="15">
        <v>7.45</v>
      </c>
    </row>
    <row r="345" spans="1:5" ht="12">
      <c r="A345" s="31" t="s">
        <v>368</v>
      </c>
      <c r="B345" s="22" t="s">
        <v>369</v>
      </c>
      <c r="C345" s="22" t="s">
        <v>54</v>
      </c>
      <c r="D345" s="13">
        <v>35953</v>
      </c>
      <c r="E345" s="14" t="s">
        <v>1815</v>
      </c>
    </row>
    <row r="346" spans="1:5" ht="13.5">
      <c r="A346" s="31" t="s">
        <v>376</v>
      </c>
      <c r="B346" s="22" t="s">
        <v>377</v>
      </c>
      <c r="C346" s="22" t="s">
        <v>150</v>
      </c>
      <c r="D346" s="10">
        <v>36082</v>
      </c>
      <c r="E346" s="15">
        <v>7.49</v>
      </c>
    </row>
    <row r="347" spans="1:5" ht="13.5">
      <c r="A347" s="31" t="s">
        <v>385</v>
      </c>
      <c r="B347" s="22" t="s">
        <v>386</v>
      </c>
      <c r="C347" s="22" t="s">
        <v>387</v>
      </c>
      <c r="D347" s="10">
        <v>36137</v>
      </c>
      <c r="E347" s="15">
        <v>7.5</v>
      </c>
    </row>
    <row r="348" spans="1:5" ht="13.5">
      <c r="A348" s="31" t="s">
        <v>378</v>
      </c>
      <c r="B348" s="22" t="s">
        <v>379</v>
      </c>
      <c r="C348" s="22" t="s">
        <v>34</v>
      </c>
      <c r="D348" s="10">
        <v>35939</v>
      </c>
      <c r="E348" s="15">
        <v>7.56</v>
      </c>
    </row>
    <row r="349" spans="1:5" ht="13.5">
      <c r="A349" s="31" t="s">
        <v>446</v>
      </c>
      <c r="B349" s="22" t="s">
        <v>447</v>
      </c>
      <c r="C349" s="22" t="s">
        <v>448</v>
      </c>
      <c r="D349" s="10">
        <v>36043</v>
      </c>
      <c r="E349" s="15">
        <v>7.58</v>
      </c>
    </row>
    <row r="350" spans="1:5" ht="13.5">
      <c r="A350" s="31" t="s">
        <v>474</v>
      </c>
      <c r="B350" s="22" t="s">
        <v>475</v>
      </c>
      <c r="C350" s="22" t="s">
        <v>99</v>
      </c>
      <c r="D350" s="10">
        <v>36029</v>
      </c>
      <c r="E350" s="15">
        <v>7.62</v>
      </c>
    </row>
    <row r="351" spans="1:5" ht="13.5">
      <c r="A351" s="31" t="s">
        <v>466</v>
      </c>
      <c r="B351" s="22" t="s">
        <v>467</v>
      </c>
      <c r="C351" s="22" t="s">
        <v>112</v>
      </c>
      <c r="D351" s="10">
        <v>36047</v>
      </c>
      <c r="E351" s="15">
        <v>7.64</v>
      </c>
    </row>
    <row r="352" spans="1:5" ht="13.5">
      <c r="A352" s="31" t="s">
        <v>438</v>
      </c>
      <c r="B352" s="22" t="s">
        <v>439</v>
      </c>
      <c r="C352" s="22" t="s">
        <v>65</v>
      </c>
      <c r="D352" s="10">
        <v>35731</v>
      </c>
      <c r="E352" s="15">
        <v>7.67</v>
      </c>
    </row>
    <row r="353" spans="1:5" ht="13.5">
      <c r="A353" s="31" t="s">
        <v>406</v>
      </c>
      <c r="B353" s="22" t="s">
        <v>407</v>
      </c>
      <c r="C353" s="22" t="s">
        <v>408</v>
      </c>
      <c r="D353" s="10">
        <v>36048</v>
      </c>
      <c r="E353" s="15">
        <v>7.69</v>
      </c>
    </row>
    <row r="354" spans="1:5" ht="13.5">
      <c r="A354" s="31" t="s">
        <v>476</v>
      </c>
      <c r="B354" s="22" t="s">
        <v>477</v>
      </c>
      <c r="C354" s="22" t="s">
        <v>478</v>
      </c>
      <c r="D354" s="10">
        <v>35909</v>
      </c>
      <c r="E354" s="15">
        <v>7.7</v>
      </c>
    </row>
    <row r="355" spans="1:5" ht="12">
      <c r="A355" s="31" t="s">
        <v>370</v>
      </c>
      <c r="B355" s="22" t="s">
        <v>371</v>
      </c>
      <c r="C355" s="22" t="s">
        <v>207</v>
      </c>
      <c r="D355" s="13">
        <v>36224</v>
      </c>
      <c r="E355" s="14" t="s">
        <v>1816</v>
      </c>
    </row>
    <row r="356" spans="1:5" ht="12">
      <c r="A356" s="31" t="s">
        <v>413</v>
      </c>
      <c r="B356" s="22" t="s">
        <v>414</v>
      </c>
      <c r="C356" s="22" t="s">
        <v>176</v>
      </c>
      <c r="D356" s="13">
        <v>36350</v>
      </c>
      <c r="E356" s="14" t="s">
        <v>1816</v>
      </c>
    </row>
    <row r="357" spans="1:5" ht="13.5">
      <c r="A357" s="31" t="s">
        <v>424</v>
      </c>
      <c r="B357" s="22" t="s">
        <v>425</v>
      </c>
      <c r="C357" s="22" t="s">
        <v>20</v>
      </c>
      <c r="D357" s="10">
        <v>36207</v>
      </c>
      <c r="E357" s="15">
        <v>7.71</v>
      </c>
    </row>
    <row r="358" spans="1:5" ht="13.5">
      <c r="A358" s="31" t="s">
        <v>404</v>
      </c>
      <c r="B358" s="22" t="s">
        <v>405</v>
      </c>
      <c r="C358" s="22" t="s">
        <v>112</v>
      </c>
      <c r="D358" s="10">
        <v>36055</v>
      </c>
      <c r="E358" s="15">
        <v>7.77</v>
      </c>
    </row>
    <row r="359" spans="1:5" ht="12">
      <c r="A359" s="31" t="s">
        <v>451</v>
      </c>
      <c r="B359" s="22" t="s">
        <v>452</v>
      </c>
      <c r="C359" s="22" t="s">
        <v>290</v>
      </c>
      <c r="D359" s="13">
        <v>36077</v>
      </c>
      <c r="E359" s="14" t="s">
        <v>1819</v>
      </c>
    </row>
    <row r="360" spans="1:5" ht="13.5">
      <c r="A360" s="31" t="s">
        <v>455</v>
      </c>
      <c r="B360" s="22" t="s">
        <v>456</v>
      </c>
      <c r="C360" s="22" t="s">
        <v>65</v>
      </c>
      <c r="D360" s="10">
        <v>36077</v>
      </c>
      <c r="E360" s="15">
        <v>7.81</v>
      </c>
    </row>
    <row r="361" spans="1:5" ht="13.5">
      <c r="A361" s="31" t="s">
        <v>382</v>
      </c>
      <c r="B361" s="22" t="s">
        <v>13</v>
      </c>
      <c r="C361" s="22" t="s">
        <v>14</v>
      </c>
      <c r="D361" s="10">
        <v>35822</v>
      </c>
      <c r="E361" s="15">
        <v>7.85</v>
      </c>
    </row>
    <row r="362" spans="1:5" ht="13.5">
      <c r="A362" s="31" t="s">
        <v>383</v>
      </c>
      <c r="B362" s="22" t="s">
        <v>384</v>
      </c>
      <c r="C362" s="22" t="s">
        <v>332</v>
      </c>
      <c r="D362" s="10">
        <v>36032</v>
      </c>
      <c r="E362" s="15">
        <v>7.86</v>
      </c>
    </row>
    <row r="363" spans="1:5" ht="13.5">
      <c r="A363" s="31" t="s">
        <v>409</v>
      </c>
      <c r="B363" s="22" t="s">
        <v>410</v>
      </c>
      <c r="C363" s="22" t="s">
        <v>112</v>
      </c>
      <c r="D363" s="10">
        <v>36233</v>
      </c>
      <c r="E363" s="15">
        <v>7.88</v>
      </c>
    </row>
    <row r="364" spans="1:5" ht="13.5">
      <c r="A364" s="31" t="s">
        <v>396</v>
      </c>
      <c r="B364" s="22" t="s">
        <v>397</v>
      </c>
      <c r="C364" s="22" t="s">
        <v>125</v>
      </c>
      <c r="D364" s="10">
        <v>36136</v>
      </c>
      <c r="E364" s="15">
        <v>7.94</v>
      </c>
    </row>
    <row r="365" spans="1:5" ht="13.5">
      <c r="A365" s="31" t="s">
        <v>470</v>
      </c>
      <c r="B365" s="22" t="s">
        <v>471</v>
      </c>
      <c r="C365" s="22" t="s">
        <v>25</v>
      </c>
      <c r="D365" s="10">
        <v>35715</v>
      </c>
      <c r="E365" s="15">
        <v>7.95</v>
      </c>
    </row>
    <row r="366" spans="1:5" ht="12">
      <c r="A366" s="31" t="s">
        <v>462</v>
      </c>
      <c r="B366" s="22" t="s">
        <v>463</v>
      </c>
      <c r="C366" s="22" t="s">
        <v>159</v>
      </c>
      <c r="D366" s="13">
        <v>35865</v>
      </c>
      <c r="E366" s="14" t="s">
        <v>1821</v>
      </c>
    </row>
    <row r="367" spans="1:5" ht="13.5">
      <c r="A367" s="31" t="s">
        <v>380</v>
      </c>
      <c r="B367" s="22" t="s">
        <v>381</v>
      </c>
      <c r="C367" s="22" t="s">
        <v>290</v>
      </c>
      <c r="D367" s="10">
        <v>35816</v>
      </c>
      <c r="E367" s="15" t="s">
        <v>1807</v>
      </c>
    </row>
    <row r="368" spans="1:5" ht="12">
      <c r="A368" s="31" t="s">
        <v>390</v>
      </c>
      <c r="B368" s="22" t="s">
        <v>391</v>
      </c>
      <c r="C368" s="22" t="s">
        <v>40</v>
      </c>
      <c r="D368" s="13">
        <v>36282</v>
      </c>
      <c r="E368" s="14" t="s">
        <v>1807</v>
      </c>
    </row>
    <row r="369" spans="1:5" ht="12">
      <c r="A369" s="31" t="s">
        <v>392</v>
      </c>
      <c r="B369" s="22" t="s">
        <v>393</v>
      </c>
      <c r="C369" s="22" t="s">
        <v>31</v>
      </c>
      <c r="D369" s="13">
        <v>36282</v>
      </c>
      <c r="E369" s="12" t="s">
        <v>1807</v>
      </c>
    </row>
    <row r="370" spans="1:5" ht="12">
      <c r="A370" s="31" t="s">
        <v>415</v>
      </c>
      <c r="B370" s="22" t="s">
        <v>416</v>
      </c>
      <c r="C370" s="22" t="s">
        <v>417</v>
      </c>
      <c r="D370" s="13">
        <v>36190</v>
      </c>
      <c r="E370" s="12" t="s">
        <v>1807</v>
      </c>
    </row>
    <row r="371" spans="1:5" ht="13.5">
      <c r="A371" s="31" t="s">
        <v>432</v>
      </c>
      <c r="B371" s="22" t="s">
        <v>433</v>
      </c>
      <c r="C371" s="22" t="s">
        <v>37</v>
      </c>
      <c r="D371" s="10">
        <v>36058</v>
      </c>
      <c r="E371" s="15" t="s">
        <v>1807</v>
      </c>
    </row>
    <row r="372" spans="1:5" ht="13.5">
      <c r="A372" s="31" t="s">
        <v>434</v>
      </c>
      <c r="B372" s="22" t="s">
        <v>435</v>
      </c>
      <c r="C372" s="22" t="s">
        <v>25</v>
      </c>
      <c r="D372" s="10">
        <v>35871</v>
      </c>
      <c r="E372" s="15" t="s">
        <v>1807</v>
      </c>
    </row>
    <row r="373" spans="1:5" ht="12">
      <c r="A373" s="31" t="s">
        <v>440</v>
      </c>
      <c r="B373" s="22" t="s">
        <v>441</v>
      </c>
      <c r="C373" s="22" t="s">
        <v>176</v>
      </c>
      <c r="D373" s="13">
        <v>35691</v>
      </c>
      <c r="E373" s="14" t="s">
        <v>1807</v>
      </c>
    </row>
    <row r="374" spans="1:5" ht="13.5">
      <c r="A374" s="31" t="s">
        <v>442</v>
      </c>
      <c r="B374" s="22" t="s">
        <v>443</v>
      </c>
      <c r="C374" s="22" t="s">
        <v>25</v>
      </c>
      <c r="D374" s="13">
        <v>35691</v>
      </c>
      <c r="E374" s="8" t="s">
        <v>1807</v>
      </c>
    </row>
    <row r="375" spans="1:5" ht="12">
      <c r="A375" s="31" t="s">
        <v>464</v>
      </c>
      <c r="B375" s="22" t="s">
        <v>465</v>
      </c>
      <c r="C375" s="22" t="s">
        <v>104</v>
      </c>
      <c r="D375" s="13">
        <v>36117</v>
      </c>
      <c r="E375" s="14" t="s">
        <v>1807</v>
      </c>
    </row>
    <row r="376" spans="1:5" ht="13.5">
      <c r="A376" s="31" t="s">
        <v>468</v>
      </c>
      <c r="B376" s="22" t="s">
        <v>469</v>
      </c>
      <c r="C376" s="22" t="s">
        <v>290</v>
      </c>
      <c r="D376" s="10">
        <v>35928</v>
      </c>
      <c r="E376" s="15" t="s">
        <v>1807</v>
      </c>
    </row>
    <row r="377" ht="13.5">
      <c r="E377" s="15"/>
    </row>
    <row r="378" ht="12">
      <c r="A378" s="2" t="s">
        <v>1759</v>
      </c>
    </row>
    <row r="379" spans="1:5" s="37" customFormat="1" ht="12">
      <c r="A379" s="33" t="s">
        <v>1911</v>
      </c>
      <c r="B379" s="33"/>
      <c r="C379" s="33" t="s">
        <v>1940</v>
      </c>
      <c r="D379" s="33" t="s">
        <v>264</v>
      </c>
      <c r="E379" s="32" t="s">
        <v>1941</v>
      </c>
    </row>
    <row r="380" spans="1:5" ht="12">
      <c r="A380" s="31" t="s">
        <v>418</v>
      </c>
      <c r="B380" s="22" t="s">
        <v>419</v>
      </c>
      <c r="C380" s="22" t="s">
        <v>20</v>
      </c>
      <c r="D380" s="13">
        <v>35764</v>
      </c>
      <c r="E380" s="12">
        <v>22.6</v>
      </c>
    </row>
    <row r="381" spans="1:5" ht="12">
      <c r="A381" s="31" t="s">
        <v>436</v>
      </c>
      <c r="B381" s="22" t="s">
        <v>437</v>
      </c>
      <c r="C381" s="22" t="s">
        <v>57</v>
      </c>
      <c r="D381" s="13">
        <v>36040</v>
      </c>
      <c r="E381" s="12">
        <v>22.62</v>
      </c>
    </row>
    <row r="382" spans="1:5" ht="13.5">
      <c r="A382" s="31" t="s">
        <v>496</v>
      </c>
      <c r="B382" s="22" t="s">
        <v>497</v>
      </c>
      <c r="C382" s="22" t="s">
        <v>112</v>
      </c>
      <c r="D382" s="10">
        <v>36108</v>
      </c>
      <c r="E382" s="15">
        <v>22.7</v>
      </c>
    </row>
    <row r="383" spans="1:5" ht="12">
      <c r="A383" s="31" t="s">
        <v>422</v>
      </c>
      <c r="B383" s="22" t="s">
        <v>423</v>
      </c>
      <c r="C383" s="22" t="s">
        <v>207</v>
      </c>
      <c r="D383" s="13">
        <v>36308</v>
      </c>
      <c r="E383" s="12">
        <v>22.72</v>
      </c>
    </row>
    <row r="384" spans="1:5" ht="13.5">
      <c r="A384" s="31" t="s">
        <v>428</v>
      </c>
      <c r="B384" s="22" t="s">
        <v>429</v>
      </c>
      <c r="C384" s="22" t="s">
        <v>57</v>
      </c>
      <c r="D384" s="10">
        <v>35895</v>
      </c>
      <c r="E384" s="15">
        <v>23.13</v>
      </c>
    </row>
    <row r="385" spans="1:5" ht="12">
      <c r="A385" s="31" t="s">
        <v>426</v>
      </c>
      <c r="B385" s="22" t="s">
        <v>427</v>
      </c>
      <c r="C385" s="22" t="s">
        <v>387</v>
      </c>
      <c r="D385" s="13">
        <v>35882</v>
      </c>
      <c r="E385" s="12">
        <v>23.2</v>
      </c>
    </row>
    <row r="386" spans="1:5" ht="13.5">
      <c r="A386" s="31" t="s">
        <v>385</v>
      </c>
      <c r="B386" s="22" t="s">
        <v>386</v>
      </c>
      <c r="C386" s="22" t="s">
        <v>387</v>
      </c>
      <c r="D386" s="10">
        <v>36137</v>
      </c>
      <c r="E386" s="12">
        <v>23.3</v>
      </c>
    </row>
    <row r="387" spans="1:5" ht="12">
      <c r="A387" s="31" t="s">
        <v>430</v>
      </c>
      <c r="B387" s="22" t="s">
        <v>431</v>
      </c>
      <c r="C387" s="22" t="s">
        <v>11</v>
      </c>
      <c r="D387" s="13">
        <v>35973</v>
      </c>
      <c r="E387" s="12">
        <v>23.3</v>
      </c>
    </row>
    <row r="388" spans="1:5" ht="13.5">
      <c r="A388" s="31" t="s">
        <v>479</v>
      </c>
      <c r="B388" s="22" t="s">
        <v>480</v>
      </c>
      <c r="C388" s="22" t="s">
        <v>112</v>
      </c>
      <c r="D388" s="10">
        <v>35693</v>
      </c>
      <c r="E388" s="15">
        <v>23.4</v>
      </c>
    </row>
    <row r="389" spans="1:5" ht="12">
      <c r="A389" s="31" t="s">
        <v>472</v>
      </c>
      <c r="B389" s="22" t="s">
        <v>473</v>
      </c>
      <c r="C389" s="22" t="s">
        <v>387</v>
      </c>
      <c r="D389" s="13">
        <v>35720</v>
      </c>
      <c r="E389" s="12">
        <v>23.4</v>
      </c>
    </row>
    <row r="390" spans="1:5" ht="13.5">
      <c r="A390" s="31" t="s">
        <v>481</v>
      </c>
      <c r="B390" s="22" t="s">
        <v>369</v>
      </c>
      <c r="C390" s="22" t="s">
        <v>54</v>
      </c>
      <c r="D390" s="13">
        <v>35953</v>
      </c>
      <c r="E390" s="8">
        <v>23.43</v>
      </c>
    </row>
    <row r="391" spans="1:5" ht="12">
      <c r="A391" s="31" t="s">
        <v>449</v>
      </c>
      <c r="B391" s="22" t="s">
        <v>450</v>
      </c>
      <c r="C391" s="22" t="s">
        <v>54</v>
      </c>
      <c r="D391" s="13">
        <v>36199</v>
      </c>
      <c r="E391" s="12">
        <v>23.46</v>
      </c>
    </row>
    <row r="392" spans="1:5" ht="13.5">
      <c r="A392" s="31" t="s">
        <v>378</v>
      </c>
      <c r="B392" s="22" t="s">
        <v>379</v>
      </c>
      <c r="C392" s="22" t="s">
        <v>34</v>
      </c>
      <c r="D392" s="10">
        <v>35939</v>
      </c>
      <c r="E392" s="15">
        <v>23.47</v>
      </c>
    </row>
    <row r="393" spans="1:5" ht="13.5">
      <c r="A393" s="31" t="s">
        <v>380</v>
      </c>
      <c r="B393" s="22" t="s">
        <v>381</v>
      </c>
      <c r="C393" s="22" t="s">
        <v>290</v>
      </c>
      <c r="D393" s="10">
        <v>35816</v>
      </c>
      <c r="E393" s="15">
        <v>23.56</v>
      </c>
    </row>
    <row r="394" spans="1:5" ht="12">
      <c r="A394" s="31" t="s">
        <v>440</v>
      </c>
      <c r="B394" s="22" t="s">
        <v>441</v>
      </c>
      <c r="C394" s="22" t="s">
        <v>176</v>
      </c>
      <c r="D394" s="13">
        <v>36291</v>
      </c>
      <c r="E394" s="12">
        <v>23.58</v>
      </c>
    </row>
    <row r="395" spans="1:5" ht="12">
      <c r="A395" s="31" t="s">
        <v>453</v>
      </c>
      <c r="B395" s="22" t="s">
        <v>454</v>
      </c>
      <c r="C395" s="22" t="s">
        <v>264</v>
      </c>
      <c r="D395" s="13">
        <v>35857</v>
      </c>
      <c r="E395" s="12">
        <v>23.69</v>
      </c>
    </row>
    <row r="396" spans="1:5" ht="13.5">
      <c r="A396" s="31" t="s">
        <v>490</v>
      </c>
      <c r="B396" s="22" t="s">
        <v>491</v>
      </c>
      <c r="C396" s="22" t="s">
        <v>8</v>
      </c>
      <c r="D396" s="13">
        <v>36218</v>
      </c>
      <c r="E396" s="8">
        <v>23.7</v>
      </c>
    </row>
    <row r="397" spans="1:5" ht="12">
      <c r="A397" s="31" t="s">
        <v>434</v>
      </c>
      <c r="B397" s="22" t="s">
        <v>435</v>
      </c>
      <c r="C397" s="22" t="s">
        <v>25</v>
      </c>
      <c r="D397" s="13">
        <v>35871</v>
      </c>
      <c r="E397" s="12">
        <v>23.87</v>
      </c>
    </row>
    <row r="398" spans="1:5" ht="13.5">
      <c r="A398" s="31" t="s">
        <v>388</v>
      </c>
      <c r="B398" s="22" t="s">
        <v>389</v>
      </c>
      <c r="C398" s="22" t="s">
        <v>176</v>
      </c>
      <c r="D398" s="13">
        <v>35676</v>
      </c>
      <c r="E398" s="8">
        <v>23.9</v>
      </c>
    </row>
    <row r="399" spans="1:5" ht="13.5">
      <c r="A399" s="31" t="s">
        <v>376</v>
      </c>
      <c r="B399" s="22" t="s">
        <v>377</v>
      </c>
      <c r="C399" s="22" t="s">
        <v>150</v>
      </c>
      <c r="D399" s="10">
        <v>36082</v>
      </c>
      <c r="E399" s="15">
        <v>24.1</v>
      </c>
    </row>
    <row r="400" spans="1:5" ht="12">
      <c r="A400" s="31" t="s">
        <v>466</v>
      </c>
      <c r="B400" s="22" t="s">
        <v>467</v>
      </c>
      <c r="C400" s="22" t="s">
        <v>112</v>
      </c>
      <c r="D400" s="13">
        <v>36047</v>
      </c>
      <c r="E400" s="12">
        <v>24.1</v>
      </c>
    </row>
    <row r="401" spans="1:5" ht="13.5">
      <c r="A401" s="31" t="s">
        <v>406</v>
      </c>
      <c r="B401" s="22" t="s">
        <v>407</v>
      </c>
      <c r="C401" s="22" t="s">
        <v>408</v>
      </c>
      <c r="D401" s="13">
        <v>36048</v>
      </c>
      <c r="E401" s="15">
        <v>24.13</v>
      </c>
    </row>
    <row r="402" spans="1:5" ht="12">
      <c r="A402" s="31" t="s">
        <v>462</v>
      </c>
      <c r="B402" s="22" t="s">
        <v>463</v>
      </c>
      <c r="C402" s="22" t="s">
        <v>159</v>
      </c>
      <c r="D402" s="13">
        <v>35865</v>
      </c>
      <c r="E402" s="12">
        <v>24.19</v>
      </c>
    </row>
    <row r="403" spans="1:5" ht="13.5">
      <c r="A403" s="31" t="s">
        <v>498</v>
      </c>
      <c r="B403" s="22" t="s">
        <v>499</v>
      </c>
      <c r="C403" s="22" t="s">
        <v>17</v>
      </c>
      <c r="D403" s="10">
        <v>35683</v>
      </c>
      <c r="E403" s="15">
        <v>24.2</v>
      </c>
    </row>
    <row r="404" spans="1:5" ht="12">
      <c r="A404" s="31" t="s">
        <v>442</v>
      </c>
      <c r="B404" s="22" t="s">
        <v>443</v>
      </c>
      <c r="C404" s="22" t="s">
        <v>25</v>
      </c>
      <c r="D404" s="13">
        <v>35691</v>
      </c>
      <c r="E404" s="12">
        <v>24.6</v>
      </c>
    </row>
    <row r="405" spans="1:5" ht="13.5">
      <c r="A405" s="31" t="s">
        <v>382</v>
      </c>
      <c r="B405" s="22" t="s">
        <v>13</v>
      </c>
      <c r="C405" s="22" t="s">
        <v>14</v>
      </c>
      <c r="D405" s="10">
        <v>35822</v>
      </c>
      <c r="E405" s="15">
        <v>24.8</v>
      </c>
    </row>
    <row r="406" spans="1:5" ht="12">
      <c r="A406" s="31" t="s">
        <v>470</v>
      </c>
      <c r="B406" s="22" t="s">
        <v>471</v>
      </c>
      <c r="C406" s="22" t="s">
        <v>25</v>
      </c>
      <c r="D406" s="13">
        <v>35715</v>
      </c>
      <c r="E406" s="12">
        <v>24.8</v>
      </c>
    </row>
    <row r="407" spans="1:5" ht="13.5">
      <c r="A407" s="31" t="s">
        <v>476</v>
      </c>
      <c r="B407" s="22" t="s">
        <v>477</v>
      </c>
      <c r="C407" s="22" t="s">
        <v>478</v>
      </c>
      <c r="D407" s="13">
        <v>35909</v>
      </c>
      <c r="E407" s="15">
        <v>24.84</v>
      </c>
    </row>
    <row r="408" spans="1:5" ht="13.5">
      <c r="A408" s="31" t="s">
        <v>424</v>
      </c>
      <c r="B408" s="22" t="s">
        <v>425</v>
      </c>
      <c r="C408" s="22" t="s">
        <v>20</v>
      </c>
      <c r="D408" s="10">
        <v>36207</v>
      </c>
      <c r="E408" s="15">
        <v>25.2</v>
      </c>
    </row>
    <row r="409" spans="1:5" ht="12">
      <c r="A409" s="31" t="s">
        <v>413</v>
      </c>
      <c r="B409" s="22" t="s">
        <v>414</v>
      </c>
      <c r="C409" s="22" t="s">
        <v>176</v>
      </c>
      <c r="D409" s="13">
        <v>36350</v>
      </c>
      <c r="E409" s="12">
        <v>25.66</v>
      </c>
    </row>
    <row r="410" spans="1:5" ht="12">
      <c r="A410" s="31" t="s">
        <v>484</v>
      </c>
      <c r="B410" s="22" t="s">
        <v>485</v>
      </c>
      <c r="C410" s="22" t="s">
        <v>17</v>
      </c>
      <c r="D410" s="13">
        <v>36148</v>
      </c>
      <c r="E410" s="12">
        <v>26.08</v>
      </c>
    </row>
    <row r="411" spans="1:5" ht="13.5">
      <c r="A411" s="31" t="s">
        <v>486</v>
      </c>
      <c r="B411" s="22" t="s">
        <v>487</v>
      </c>
      <c r="C411" s="22" t="s">
        <v>12</v>
      </c>
      <c r="D411" s="13">
        <v>35742</v>
      </c>
      <c r="E411" s="8">
        <v>26.1</v>
      </c>
    </row>
    <row r="412" spans="1:5" ht="13.5">
      <c r="A412" s="31" t="s">
        <v>474</v>
      </c>
      <c r="B412" s="22" t="s">
        <v>475</v>
      </c>
      <c r="C412" s="22" t="s">
        <v>99</v>
      </c>
      <c r="D412" s="13">
        <v>36029</v>
      </c>
      <c r="E412" s="15">
        <v>26.59</v>
      </c>
    </row>
    <row r="413" spans="1:5" ht="12">
      <c r="A413" s="31" t="s">
        <v>415</v>
      </c>
      <c r="B413" s="22" t="s">
        <v>416</v>
      </c>
      <c r="C413" s="22" t="s">
        <v>417</v>
      </c>
      <c r="D413" s="13">
        <v>36190</v>
      </c>
      <c r="E413" s="12">
        <v>26.67</v>
      </c>
    </row>
    <row r="414" spans="1:5" ht="13.5">
      <c r="A414" s="31" t="s">
        <v>494</v>
      </c>
      <c r="B414" s="22" t="s">
        <v>495</v>
      </c>
      <c r="C414" s="22" t="s">
        <v>20</v>
      </c>
      <c r="D414" s="10">
        <v>36208</v>
      </c>
      <c r="E414" s="15">
        <v>27.42</v>
      </c>
    </row>
    <row r="415" spans="1:5" ht="13.5">
      <c r="A415" s="31" t="s">
        <v>492</v>
      </c>
      <c r="B415" s="22" t="s">
        <v>493</v>
      </c>
      <c r="C415" s="22" t="s">
        <v>115</v>
      </c>
      <c r="D415" s="10">
        <v>36286</v>
      </c>
      <c r="E415" s="12">
        <v>29.5</v>
      </c>
    </row>
    <row r="416" spans="1:5" ht="13.5">
      <c r="A416" s="31" t="s">
        <v>488</v>
      </c>
      <c r="B416" s="22" t="s">
        <v>489</v>
      </c>
      <c r="C416" s="22" t="s">
        <v>176</v>
      </c>
      <c r="D416" s="10">
        <v>36356</v>
      </c>
      <c r="E416" s="15">
        <v>31.17</v>
      </c>
    </row>
    <row r="417" spans="1:5" ht="12">
      <c r="A417" s="31" t="s">
        <v>482</v>
      </c>
      <c r="B417" s="22" t="s">
        <v>483</v>
      </c>
      <c r="C417" s="22" t="s">
        <v>31</v>
      </c>
      <c r="D417" s="13">
        <v>36168</v>
      </c>
      <c r="E417" s="18" t="s">
        <v>1807</v>
      </c>
    </row>
    <row r="418" spans="1:5" ht="12">
      <c r="A418" s="31" t="s">
        <v>392</v>
      </c>
      <c r="B418" s="22" t="s">
        <v>393</v>
      </c>
      <c r="C418" s="22" t="s">
        <v>31</v>
      </c>
      <c r="D418" s="13">
        <v>36282</v>
      </c>
      <c r="E418" s="18" t="s">
        <v>1807</v>
      </c>
    </row>
    <row r="419" spans="1:5" ht="12">
      <c r="A419" s="31" t="s">
        <v>398</v>
      </c>
      <c r="B419" s="22" t="s">
        <v>399</v>
      </c>
      <c r="C419" s="22" t="s">
        <v>400</v>
      </c>
      <c r="D419" s="13">
        <v>35878</v>
      </c>
      <c r="E419" s="12" t="s">
        <v>1807</v>
      </c>
    </row>
    <row r="420" spans="1:5" ht="13.5">
      <c r="A420" s="31" t="s">
        <v>411</v>
      </c>
      <c r="B420" s="22" t="s">
        <v>412</v>
      </c>
      <c r="C420" s="22" t="s">
        <v>20</v>
      </c>
      <c r="D420" s="10">
        <v>36266</v>
      </c>
      <c r="E420" s="18" t="s">
        <v>1807</v>
      </c>
    </row>
    <row r="421" spans="1:5" ht="12">
      <c r="A421" s="31" t="s">
        <v>451</v>
      </c>
      <c r="B421" s="22" t="s">
        <v>452</v>
      </c>
      <c r="C421" s="22" t="s">
        <v>290</v>
      </c>
      <c r="D421" s="13">
        <v>35728</v>
      </c>
      <c r="E421" s="12" t="s">
        <v>1807</v>
      </c>
    </row>
    <row r="422" spans="1:5" ht="12">
      <c r="A422" s="31" t="s">
        <v>457</v>
      </c>
      <c r="B422" s="22" t="s">
        <v>458</v>
      </c>
      <c r="C422" s="22" t="s">
        <v>176</v>
      </c>
      <c r="D422" s="13">
        <v>35834</v>
      </c>
      <c r="E422" s="12" t="s">
        <v>1807</v>
      </c>
    </row>
    <row r="423" spans="1:5" ht="12">
      <c r="A423" s="31" t="s">
        <v>468</v>
      </c>
      <c r="B423" s="22" t="s">
        <v>469</v>
      </c>
      <c r="C423" s="22" t="s">
        <v>290</v>
      </c>
      <c r="D423" s="13">
        <v>35928</v>
      </c>
      <c r="E423" s="12" t="s">
        <v>1807</v>
      </c>
    </row>
    <row r="425" ht="12">
      <c r="A425" s="2" t="s">
        <v>1760</v>
      </c>
    </row>
    <row r="426" spans="1:5" s="37" customFormat="1" ht="12">
      <c r="A426" s="33" t="s">
        <v>1894</v>
      </c>
      <c r="B426" s="33" t="s">
        <v>1935</v>
      </c>
      <c r="C426" s="33" t="s">
        <v>1936</v>
      </c>
      <c r="D426" s="32" t="s">
        <v>1937</v>
      </c>
      <c r="E426" s="36"/>
    </row>
    <row r="427" spans="1:5" s="37" customFormat="1" ht="12">
      <c r="A427" s="33" t="s">
        <v>1891</v>
      </c>
      <c r="B427" s="33" t="s">
        <v>1938</v>
      </c>
      <c r="C427" s="33" t="s">
        <v>164</v>
      </c>
      <c r="D427" s="32" t="s">
        <v>1939</v>
      </c>
      <c r="E427" s="36"/>
    </row>
    <row r="428" spans="1:5" ht="13.5">
      <c r="A428" s="31" t="s">
        <v>526</v>
      </c>
      <c r="B428" s="22" t="s">
        <v>529</v>
      </c>
      <c r="C428" t="s">
        <v>28</v>
      </c>
      <c r="D428" s="10">
        <v>36035</v>
      </c>
      <c r="E428" s="16">
        <v>0.0013425925925925925</v>
      </c>
    </row>
    <row r="429" spans="1:5" ht="13.5">
      <c r="A429" s="31" t="s">
        <v>532</v>
      </c>
      <c r="B429" s="22" t="s">
        <v>535</v>
      </c>
      <c r="C429" t="s">
        <v>290</v>
      </c>
      <c r="D429" s="10">
        <v>35797</v>
      </c>
      <c r="E429" s="16">
        <v>0.00137037037037037</v>
      </c>
    </row>
    <row r="430" spans="1:5" ht="13.5">
      <c r="A430" s="31" t="s">
        <v>508</v>
      </c>
      <c r="B430" s="22" t="s">
        <v>509</v>
      </c>
      <c r="C430" t="s">
        <v>510</v>
      </c>
      <c r="D430" s="10">
        <v>36084</v>
      </c>
      <c r="E430" s="15" t="s">
        <v>1847</v>
      </c>
    </row>
    <row r="431" spans="1:5" ht="13.5">
      <c r="A431" s="31" t="s">
        <v>522</v>
      </c>
      <c r="B431" s="22" t="s">
        <v>525</v>
      </c>
      <c r="C431" t="s">
        <v>28</v>
      </c>
      <c r="D431" s="10">
        <v>36053</v>
      </c>
      <c r="E431" s="15" t="s">
        <v>1849</v>
      </c>
    </row>
    <row r="432" spans="1:5" ht="13.5">
      <c r="A432" s="31" t="s">
        <v>514</v>
      </c>
      <c r="B432" s="22" t="s">
        <v>517</v>
      </c>
      <c r="C432" t="s">
        <v>109</v>
      </c>
      <c r="D432" s="10">
        <v>35857</v>
      </c>
      <c r="E432" s="15" t="s">
        <v>1848</v>
      </c>
    </row>
    <row r="433" spans="1:5" ht="13.5">
      <c r="A433" s="31" t="s">
        <v>534</v>
      </c>
      <c r="B433" s="22" t="s">
        <v>537</v>
      </c>
      <c r="C433" t="s">
        <v>502</v>
      </c>
      <c r="D433" s="10">
        <v>35702</v>
      </c>
      <c r="E433" s="15" t="s">
        <v>1852</v>
      </c>
    </row>
    <row r="434" spans="1:5" ht="13.5">
      <c r="A434" s="31" t="s">
        <v>516</v>
      </c>
      <c r="B434" s="22" t="s">
        <v>519</v>
      </c>
      <c r="C434" t="s">
        <v>478</v>
      </c>
      <c r="D434" s="10">
        <v>35710</v>
      </c>
      <c r="E434" s="16">
        <v>0.0013958333333333331</v>
      </c>
    </row>
    <row r="435" spans="1:5" ht="13.5">
      <c r="A435" s="31" t="s">
        <v>503</v>
      </c>
      <c r="B435" s="22" t="s">
        <v>504</v>
      </c>
      <c r="C435" t="s">
        <v>505</v>
      </c>
      <c r="D435" s="10">
        <v>36207</v>
      </c>
      <c r="E435" s="16">
        <v>0.0013981481481481481</v>
      </c>
    </row>
    <row r="436" spans="1:5" ht="13.5">
      <c r="A436" s="31" t="s">
        <v>511</v>
      </c>
      <c r="B436" s="22" t="s">
        <v>513</v>
      </c>
      <c r="C436" t="s">
        <v>99</v>
      </c>
      <c r="D436" s="10">
        <v>35815</v>
      </c>
      <c r="E436" s="16">
        <v>0.001417824074074074</v>
      </c>
    </row>
    <row r="437" spans="1:5" ht="13.5">
      <c r="A437" s="31" t="s">
        <v>540</v>
      </c>
      <c r="B437" s="22" t="s">
        <v>543</v>
      </c>
      <c r="C437" t="s">
        <v>544</v>
      </c>
      <c r="D437" s="10">
        <v>35856</v>
      </c>
      <c r="E437" s="15" t="s">
        <v>1854</v>
      </c>
    </row>
    <row r="438" spans="1:5" ht="13.5">
      <c r="A438" s="31" t="s">
        <v>530</v>
      </c>
      <c r="B438" s="22" t="s">
        <v>533</v>
      </c>
      <c r="C438" t="s">
        <v>326</v>
      </c>
      <c r="D438" s="10">
        <v>36142</v>
      </c>
      <c r="E438" s="15" t="s">
        <v>1851</v>
      </c>
    </row>
    <row r="439" spans="1:5" ht="13.5">
      <c r="A439" s="31" t="s">
        <v>538</v>
      </c>
      <c r="B439" s="22" t="s">
        <v>541</v>
      </c>
      <c r="C439" t="s">
        <v>99</v>
      </c>
      <c r="D439" s="10">
        <v>35739</v>
      </c>
      <c r="E439" s="15">
        <v>2.06</v>
      </c>
    </row>
    <row r="440" spans="1:5" ht="13.5">
      <c r="A440" s="31" t="s">
        <v>536</v>
      </c>
      <c r="B440" s="22" t="s">
        <v>539</v>
      </c>
      <c r="C440" t="s">
        <v>156</v>
      </c>
      <c r="D440" s="10">
        <v>36188</v>
      </c>
      <c r="E440" s="15" t="s">
        <v>1853</v>
      </c>
    </row>
    <row r="441" spans="1:5" ht="13.5">
      <c r="A441" s="31" t="s">
        <v>518</v>
      </c>
      <c r="B441" s="22" t="s">
        <v>520</v>
      </c>
      <c r="C441" t="s">
        <v>156</v>
      </c>
      <c r="D441" s="10">
        <v>35824</v>
      </c>
      <c r="E441" s="15">
        <v>2.1</v>
      </c>
    </row>
    <row r="442" spans="1:5" ht="13.5">
      <c r="A442" s="31" t="s">
        <v>524</v>
      </c>
      <c r="B442" s="22" t="s">
        <v>527</v>
      </c>
      <c r="C442" t="s">
        <v>136</v>
      </c>
      <c r="D442" s="10">
        <v>36008</v>
      </c>
      <c r="E442" s="15">
        <v>2.12</v>
      </c>
    </row>
    <row r="443" spans="1:5" ht="13.5">
      <c r="A443" s="31" t="s">
        <v>512</v>
      </c>
      <c r="B443" s="22" t="s">
        <v>515</v>
      </c>
      <c r="C443" t="s">
        <v>244</v>
      </c>
      <c r="D443" s="10">
        <v>36203</v>
      </c>
      <c r="E443" s="15">
        <v>2.13</v>
      </c>
    </row>
    <row r="444" spans="1:5" ht="13.5">
      <c r="A444" s="31" t="s">
        <v>500</v>
      </c>
      <c r="B444" s="22" t="s">
        <v>501</v>
      </c>
      <c r="C444" t="s">
        <v>502</v>
      </c>
      <c r="D444" s="10">
        <v>36188</v>
      </c>
      <c r="E444" s="7">
        <v>0.09375</v>
      </c>
    </row>
    <row r="445" spans="1:5" ht="13.5">
      <c r="A445" s="31" t="s">
        <v>528</v>
      </c>
      <c r="B445" s="22" t="s">
        <v>531</v>
      </c>
      <c r="C445" t="s">
        <v>65</v>
      </c>
      <c r="D445" s="10">
        <v>36198</v>
      </c>
      <c r="E445" s="15" t="s">
        <v>1850</v>
      </c>
    </row>
    <row r="446" spans="1:5" ht="13.5">
      <c r="A446" s="31" t="s">
        <v>506</v>
      </c>
      <c r="B446" s="22" t="s">
        <v>507</v>
      </c>
      <c r="C446" t="s">
        <v>176</v>
      </c>
      <c r="D446" s="10">
        <v>36246</v>
      </c>
      <c r="E446" s="10" t="s">
        <v>1807</v>
      </c>
    </row>
    <row r="447" spans="1:5" ht="13.5">
      <c r="A447" s="31" t="s">
        <v>521</v>
      </c>
      <c r="B447" s="22" t="s">
        <v>523</v>
      </c>
      <c r="C447" t="s">
        <v>31</v>
      </c>
      <c r="D447" s="10">
        <v>36161</v>
      </c>
      <c r="E447" s="15" t="s">
        <v>1807</v>
      </c>
    </row>
    <row r="449" ht="12">
      <c r="A449" s="2" t="s">
        <v>1761</v>
      </c>
    </row>
    <row r="450" spans="1:5" s="37" customFormat="1" ht="12">
      <c r="A450" s="33" t="s">
        <v>1911</v>
      </c>
      <c r="B450" s="33"/>
      <c r="C450" s="33" t="s">
        <v>2083</v>
      </c>
      <c r="D450" s="33" t="s">
        <v>153</v>
      </c>
      <c r="E450" s="32" t="s">
        <v>2084</v>
      </c>
    </row>
    <row r="451" spans="1:5" ht="12">
      <c r="A451" s="31" t="s">
        <v>526</v>
      </c>
      <c r="B451" s="22" t="s">
        <v>529</v>
      </c>
      <c r="C451" t="s">
        <v>28</v>
      </c>
      <c r="D451" s="13">
        <v>36035</v>
      </c>
      <c r="E451" s="4">
        <v>0.00287037037037037</v>
      </c>
    </row>
    <row r="452" spans="1:5" ht="13.5">
      <c r="A452" s="31" t="s">
        <v>553</v>
      </c>
      <c r="B452" s="22" t="s">
        <v>556</v>
      </c>
      <c r="C452" t="s">
        <v>478</v>
      </c>
      <c r="D452" s="10">
        <v>36070</v>
      </c>
      <c r="E452" s="16">
        <v>0.0030613425925925925</v>
      </c>
    </row>
    <row r="453" spans="1:5" ht="13.5">
      <c r="A453" s="31" t="s">
        <v>545</v>
      </c>
      <c r="B453" s="22" t="s">
        <v>548</v>
      </c>
      <c r="C453" t="s">
        <v>28</v>
      </c>
      <c r="D453" s="10">
        <v>35991</v>
      </c>
      <c r="E453" s="16">
        <v>0.0031041666666666665</v>
      </c>
    </row>
    <row r="454" spans="1:5" ht="12">
      <c r="A454" s="31" t="s">
        <v>549</v>
      </c>
      <c r="B454" s="22" t="s">
        <v>552</v>
      </c>
      <c r="C454" t="s">
        <v>264</v>
      </c>
      <c r="D454" s="13">
        <v>36056</v>
      </c>
      <c r="E454" s="12">
        <v>4.42</v>
      </c>
    </row>
    <row r="455" spans="1:5" ht="12">
      <c r="A455" s="31" t="s">
        <v>506</v>
      </c>
      <c r="B455" s="22" t="s">
        <v>507</v>
      </c>
      <c r="C455" t="s">
        <v>176</v>
      </c>
      <c r="D455" s="13">
        <v>36246</v>
      </c>
      <c r="E455" s="12" t="s">
        <v>1807</v>
      </c>
    </row>
    <row r="456" spans="1:5" ht="13.5">
      <c r="A456" s="31" t="s">
        <v>547</v>
      </c>
      <c r="B456" s="22" t="s">
        <v>550</v>
      </c>
      <c r="C456" t="s">
        <v>214</v>
      </c>
      <c r="D456" s="10">
        <v>35980</v>
      </c>
      <c r="E456" s="12" t="s">
        <v>1807</v>
      </c>
    </row>
    <row r="457" spans="1:5" ht="13.5">
      <c r="A457" s="31" t="s">
        <v>551</v>
      </c>
      <c r="B457" s="22" t="s">
        <v>554</v>
      </c>
      <c r="C457" t="s">
        <v>112</v>
      </c>
      <c r="D457" s="10">
        <v>36299</v>
      </c>
      <c r="E457" s="12" t="s">
        <v>1807</v>
      </c>
    </row>
    <row r="458" spans="1:5" ht="13.5">
      <c r="A458" s="31" t="s">
        <v>542</v>
      </c>
      <c r="B458" s="22" t="s">
        <v>546</v>
      </c>
      <c r="C458" t="s">
        <v>28</v>
      </c>
      <c r="D458" s="10">
        <v>35680</v>
      </c>
      <c r="E458" s="12" t="s">
        <v>1807</v>
      </c>
    </row>
    <row r="460" ht="12">
      <c r="A460" s="2" t="s">
        <v>1762</v>
      </c>
    </row>
    <row r="461" spans="1:5" s="37" customFormat="1" ht="12">
      <c r="A461" s="33" t="s">
        <v>1894</v>
      </c>
      <c r="B461" s="33" t="s">
        <v>1901</v>
      </c>
      <c r="C461" s="33" t="s">
        <v>1902</v>
      </c>
      <c r="D461" s="32" t="s">
        <v>1903</v>
      </c>
      <c r="E461" s="36"/>
    </row>
    <row r="462" spans="1:5" s="37" customFormat="1" ht="12">
      <c r="A462" s="33" t="s">
        <v>1898</v>
      </c>
      <c r="B462" s="33" t="s">
        <v>1904</v>
      </c>
      <c r="C462" s="33" t="s">
        <v>62</v>
      </c>
      <c r="D462" s="32" t="s">
        <v>1905</v>
      </c>
      <c r="E462" s="36"/>
    </row>
    <row r="463" spans="1:5" ht="12">
      <c r="A463" s="31" t="s">
        <v>444</v>
      </c>
      <c r="B463" s="22" t="s">
        <v>445</v>
      </c>
      <c r="C463" t="s">
        <v>34</v>
      </c>
      <c r="D463" s="13">
        <v>36069</v>
      </c>
      <c r="E463" s="12">
        <v>8.29</v>
      </c>
    </row>
    <row r="464" spans="1:5" ht="12">
      <c r="A464" s="31" t="s">
        <v>459</v>
      </c>
      <c r="B464" s="22" t="s">
        <v>460</v>
      </c>
      <c r="C464" t="s">
        <v>461</v>
      </c>
      <c r="D464" s="13">
        <v>36208</v>
      </c>
      <c r="E464" s="12">
        <v>8.43</v>
      </c>
    </row>
    <row r="465" spans="1:5" ht="13.5">
      <c r="A465" s="31" t="s">
        <v>583</v>
      </c>
      <c r="B465" s="22" t="s">
        <v>592</v>
      </c>
      <c r="C465" t="s">
        <v>37</v>
      </c>
      <c r="D465" s="10">
        <v>35996</v>
      </c>
      <c r="E465" s="15">
        <v>8.44</v>
      </c>
    </row>
    <row r="466" spans="1:5" ht="12">
      <c r="A466" s="31" t="s">
        <v>573</v>
      </c>
      <c r="B466" s="22" t="s">
        <v>582</v>
      </c>
      <c r="C466" t="s">
        <v>5</v>
      </c>
      <c r="D466" s="13">
        <v>35859</v>
      </c>
      <c r="E466" s="12">
        <v>8.6</v>
      </c>
    </row>
    <row r="467" spans="1:5" ht="13.5">
      <c r="A467" s="31" t="s">
        <v>586</v>
      </c>
      <c r="B467" s="22" t="s">
        <v>594</v>
      </c>
      <c r="C467" t="s">
        <v>150</v>
      </c>
      <c r="D467" s="10">
        <v>35972</v>
      </c>
      <c r="E467" s="15">
        <v>8.62</v>
      </c>
    </row>
    <row r="468" spans="1:5" ht="13.5">
      <c r="A468" s="31" t="s">
        <v>558</v>
      </c>
      <c r="B468" s="22" t="s">
        <v>563</v>
      </c>
      <c r="C468" t="s">
        <v>8</v>
      </c>
      <c r="D468" s="10">
        <v>35744</v>
      </c>
      <c r="E468" s="15">
        <v>8.67</v>
      </c>
    </row>
    <row r="469" spans="1:5" ht="13.5">
      <c r="A469" s="31" t="s">
        <v>560</v>
      </c>
      <c r="B469" s="22" t="s">
        <v>565</v>
      </c>
      <c r="C469" t="s">
        <v>150</v>
      </c>
      <c r="D469" s="10">
        <v>36067</v>
      </c>
      <c r="E469" s="15">
        <v>8.8</v>
      </c>
    </row>
    <row r="470" spans="1:5" ht="12">
      <c r="A470" s="31" t="s">
        <v>575</v>
      </c>
      <c r="B470" s="22" t="s">
        <v>584</v>
      </c>
      <c r="C470" t="s">
        <v>585</v>
      </c>
      <c r="D470" s="13">
        <v>36275</v>
      </c>
      <c r="E470" s="12">
        <v>8.9</v>
      </c>
    </row>
    <row r="471" spans="1:5" ht="13.5">
      <c r="A471" s="31" t="s">
        <v>566</v>
      </c>
      <c r="B471" s="22" t="s">
        <v>574</v>
      </c>
      <c r="C471" t="s">
        <v>237</v>
      </c>
      <c r="D471" s="10">
        <v>35746</v>
      </c>
      <c r="E471" s="15">
        <v>8.98</v>
      </c>
    </row>
    <row r="472" spans="1:5" ht="12">
      <c r="A472" s="31" t="s">
        <v>406</v>
      </c>
      <c r="B472" s="22" t="s">
        <v>407</v>
      </c>
      <c r="C472" t="s">
        <v>408</v>
      </c>
      <c r="D472" s="13">
        <v>36048</v>
      </c>
      <c r="E472" s="12">
        <v>9.04</v>
      </c>
    </row>
    <row r="473" spans="1:5" ht="13.5">
      <c r="A473" s="31" t="s">
        <v>579</v>
      </c>
      <c r="B473" s="22" t="s">
        <v>589</v>
      </c>
      <c r="C473" t="s">
        <v>267</v>
      </c>
      <c r="D473" s="10">
        <v>35735</v>
      </c>
      <c r="E473" s="15">
        <v>9.05</v>
      </c>
    </row>
    <row r="474" spans="1:5" ht="13.5">
      <c r="A474" s="31" t="s">
        <v>571</v>
      </c>
      <c r="B474" s="22" t="s">
        <v>580</v>
      </c>
      <c r="C474" t="s">
        <v>214</v>
      </c>
      <c r="D474" s="10">
        <v>35687</v>
      </c>
      <c r="E474" s="15">
        <v>9.12</v>
      </c>
    </row>
    <row r="475" spans="1:5" ht="13.5">
      <c r="A475" s="31" t="s">
        <v>370</v>
      </c>
      <c r="B475" s="22" t="s">
        <v>371</v>
      </c>
      <c r="C475" t="s">
        <v>207</v>
      </c>
      <c r="D475" s="10">
        <v>36224</v>
      </c>
      <c r="E475" s="12" t="s">
        <v>1807</v>
      </c>
    </row>
    <row r="476" spans="1:5" ht="13.5">
      <c r="A476" s="31" t="s">
        <v>555</v>
      </c>
      <c r="B476" s="22" t="s">
        <v>559</v>
      </c>
      <c r="C476" t="s">
        <v>14</v>
      </c>
      <c r="D476" s="10">
        <v>36221</v>
      </c>
      <c r="E476" s="12" t="s">
        <v>1807</v>
      </c>
    </row>
    <row r="477" spans="1:5" ht="13.5">
      <c r="A477" s="31" t="s">
        <v>557</v>
      </c>
      <c r="B477" s="22" t="s">
        <v>561</v>
      </c>
      <c r="C477" t="s">
        <v>237</v>
      </c>
      <c r="D477" s="10">
        <v>36065</v>
      </c>
      <c r="E477" s="12" t="s">
        <v>1807</v>
      </c>
    </row>
    <row r="478" spans="1:5" ht="13.5">
      <c r="A478" s="31" t="s">
        <v>562</v>
      </c>
      <c r="B478" s="22" t="s">
        <v>570</v>
      </c>
      <c r="C478" t="s">
        <v>65</v>
      </c>
      <c r="D478" s="10">
        <v>35851</v>
      </c>
      <c r="E478" s="12" t="s">
        <v>1807</v>
      </c>
    </row>
    <row r="479" spans="1:5" ht="13.5">
      <c r="A479" s="31" t="s">
        <v>396</v>
      </c>
      <c r="B479" s="22" t="s">
        <v>397</v>
      </c>
      <c r="C479" t="s">
        <v>125</v>
      </c>
      <c r="D479" s="10">
        <v>36136</v>
      </c>
      <c r="E479" s="12" t="s">
        <v>1807</v>
      </c>
    </row>
    <row r="480" spans="1:5" ht="13.5">
      <c r="A480" s="31" t="s">
        <v>564</v>
      </c>
      <c r="B480" s="22" t="s">
        <v>572</v>
      </c>
      <c r="C480" t="s">
        <v>249</v>
      </c>
      <c r="D480" s="10">
        <v>35844</v>
      </c>
      <c r="E480" s="12" t="s">
        <v>1807</v>
      </c>
    </row>
    <row r="481" spans="1:5" ht="13.5">
      <c r="A481" s="31" t="s">
        <v>568</v>
      </c>
      <c r="B481" s="22" t="s">
        <v>576</v>
      </c>
      <c r="C481" t="s">
        <v>37</v>
      </c>
      <c r="D481" s="10">
        <v>35691</v>
      </c>
      <c r="E481" s="12" t="s">
        <v>1807</v>
      </c>
    </row>
    <row r="482" spans="1:5" ht="13.5">
      <c r="A482" s="31" t="s">
        <v>577</v>
      </c>
      <c r="B482" s="22" t="s">
        <v>587</v>
      </c>
      <c r="C482" t="s">
        <v>28</v>
      </c>
      <c r="D482" s="10">
        <v>35895</v>
      </c>
      <c r="E482" s="12" t="s">
        <v>1807</v>
      </c>
    </row>
    <row r="483" spans="1:5" ht="13.5">
      <c r="A483" s="31" t="s">
        <v>581</v>
      </c>
      <c r="B483" s="22" t="s">
        <v>590</v>
      </c>
      <c r="C483" t="s">
        <v>92</v>
      </c>
      <c r="D483" s="10">
        <v>36049</v>
      </c>
      <c r="E483" s="12" t="s">
        <v>1807</v>
      </c>
    </row>
    <row r="485" ht="12">
      <c r="A485" s="2" t="s">
        <v>1763</v>
      </c>
    </row>
    <row r="486" spans="1:5" s="37" customFormat="1" ht="12">
      <c r="A486" s="33" t="s">
        <v>1894</v>
      </c>
      <c r="B486" s="33" t="s">
        <v>2006</v>
      </c>
      <c r="C486" s="33" t="s">
        <v>150</v>
      </c>
      <c r="D486" s="32" t="s">
        <v>2007</v>
      </c>
      <c r="E486" s="36"/>
    </row>
    <row r="487" spans="1:5" s="37" customFormat="1" ht="12">
      <c r="A487" s="33" t="s">
        <v>1998</v>
      </c>
      <c r="B487" s="33" t="s">
        <v>2008</v>
      </c>
      <c r="C487" s="33" t="s">
        <v>65</v>
      </c>
      <c r="D487" s="32" t="s">
        <v>2009</v>
      </c>
      <c r="E487" s="36"/>
    </row>
    <row r="488" spans="1:4" ht="12">
      <c r="A488" s="31" t="s">
        <v>482</v>
      </c>
      <c r="B488" t="s">
        <v>483</v>
      </c>
      <c r="C488" t="s">
        <v>31</v>
      </c>
      <c r="D488" s="13">
        <v>36168</v>
      </c>
    </row>
    <row r="489" spans="1:4" ht="13.5">
      <c r="A489" s="31" t="s">
        <v>588</v>
      </c>
      <c r="B489" t="s">
        <v>595</v>
      </c>
      <c r="C489" t="s">
        <v>34</v>
      </c>
      <c r="D489" s="10">
        <v>36104</v>
      </c>
    </row>
    <row r="490" spans="1:4" ht="13.5">
      <c r="A490" s="31" t="s">
        <v>591</v>
      </c>
      <c r="B490" t="s">
        <v>599</v>
      </c>
      <c r="C490" t="s">
        <v>68</v>
      </c>
      <c r="D490" s="10">
        <v>36219</v>
      </c>
    </row>
    <row r="491" spans="1:4" ht="13.5">
      <c r="A491" s="31" t="s">
        <v>593</v>
      </c>
      <c r="B491" t="s">
        <v>601</v>
      </c>
      <c r="C491" t="s">
        <v>244</v>
      </c>
      <c r="D491" s="10">
        <v>36109</v>
      </c>
    </row>
    <row r="492" spans="1:4" ht="13.5">
      <c r="A492" s="31" t="s">
        <v>596</v>
      </c>
      <c r="B492" t="s">
        <v>603</v>
      </c>
      <c r="C492" t="s">
        <v>270</v>
      </c>
      <c r="D492" s="10">
        <v>35680</v>
      </c>
    </row>
    <row r="493" spans="1:4" ht="13.5">
      <c r="A493" s="31" t="s">
        <v>598</v>
      </c>
      <c r="B493" t="s">
        <v>605</v>
      </c>
      <c r="C493" t="s">
        <v>190</v>
      </c>
      <c r="D493" s="10">
        <v>36076</v>
      </c>
    </row>
    <row r="494" spans="1:4" ht="13.5">
      <c r="A494" s="31" t="s">
        <v>600</v>
      </c>
      <c r="B494" t="s">
        <v>607</v>
      </c>
      <c r="C494" t="s">
        <v>109</v>
      </c>
      <c r="D494" s="10">
        <v>35793</v>
      </c>
    </row>
    <row r="495" spans="1:4" ht="13.5">
      <c r="A495" s="31" t="s">
        <v>602</v>
      </c>
      <c r="B495" t="s">
        <v>609</v>
      </c>
      <c r="C495" t="s">
        <v>190</v>
      </c>
      <c r="D495" s="10">
        <v>36099</v>
      </c>
    </row>
    <row r="496" spans="1:4" ht="12">
      <c r="A496" s="31" t="s">
        <v>528</v>
      </c>
      <c r="B496" t="s">
        <v>531</v>
      </c>
      <c r="C496" t="s">
        <v>65</v>
      </c>
      <c r="D496" s="13">
        <v>36198</v>
      </c>
    </row>
    <row r="497" spans="1:4" ht="13.5">
      <c r="A497" s="31" t="s">
        <v>604</v>
      </c>
      <c r="B497" t="s">
        <v>612</v>
      </c>
      <c r="C497" t="s">
        <v>613</v>
      </c>
      <c r="D497" s="10">
        <v>35908</v>
      </c>
    </row>
    <row r="498" spans="1:4" ht="12">
      <c r="A498" s="31" t="s">
        <v>606</v>
      </c>
      <c r="B498" t="s">
        <v>615</v>
      </c>
      <c r="C498" t="s">
        <v>68</v>
      </c>
      <c r="D498" s="13">
        <v>35683</v>
      </c>
    </row>
    <row r="499" spans="1:4" ht="12">
      <c r="A499" s="31" t="s">
        <v>579</v>
      </c>
      <c r="B499" t="s">
        <v>589</v>
      </c>
      <c r="C499" t="s">
        <v>267</v>
      </c>
      <c r="D499" s="13">
        <v>35735</v>
      </c>
    </row>
    <row r="500" spans="1:4" ht="12">
      <c r="A500" s="31" t="s">
        <v>459</v>
      </c>
      <c r="B500" t="s">
        <v>460</v>
      </c>
      <c r="C500" t="s">
        <v>461</v>
      </c>
      <c r="D500" s="13">
        <v>36208</v>
      </c>
    </row>
    <row r="501" spans="1:4" ht="12">
      <c r="A501" s="31" t="s">
        <v>581</v>
      </c>
      <c r="B501" t="s">
        <v>590</v>
      </c>
      <c r="C501" t="s">
        <v>92</v>
      </c>
      <c r="D501" s="13">
        <v>36049</v>
      </c>
    </row>
    <row r="502" spans="1:4" ht="13.5">
      <c r="A502" s="31" t="s">
        <v>608</v>
      </c>
      <c r="B502" t="s">
        <v>617</v>
      </c>
      <c r="C502" t="s">
        <v>62</v>
      </c>
      <c r="D502" s="10">
        <v>35689</v>
      </c>
    </row>
    <row r="503" spans="1:4" ht="13.5">
      <c r="A503" s="31" t="s">
        <v>610</v>
      </c>
      <c r="B503" t="s">
        <v>619</v>
      </c>
      <c r="C503" t="s">
        <v>620</v>
      </c>
      <c r="D503" s="10">
        <v>35722</v>
      </c>
    </row>
    <row r="504" spans="1:4" ht="13.5">
      <c r="A504" s="31" t="s">
        <v>611</v>
      </c>
      <c r="B504" t="s">
        <v>622</v>
      </c>
      <c r="C504" t="s">
        <v>49</v>
      </c>
      <c r="D504" s="10">
        <v>36231</v>
      </c>
    </row>
    <row r="505" spans="1:4" ht="13.5">
      <c r="A505" s="31" t="s">
        <v>614</v>
      </c>
      <c r="B505" t="s">
        <v>624</v>
      </c>
      <c r="C505" t="s">
        <v>68</v>
      </c>
      <c r="D505" s="10">
        <v>36065</v>
      </c>
    </row>
    <row r="507" ht="12">
      <c r="A507" s="2" t="s">
        <v>1764</v>
      </c>
    </row>
    <row r="508" spans="1:5" s="37" customFormat="1" ht="12">
      <c r="A508" s="33" t="s">
        <v>1894</v>
      </c>
      <c r="B508" s="33" t="s">
        <v>2017</v>
      </c>
      <c r="C508" s="33" t="s">
        <v>244</v>
      </c>
      <c r="D508" s="32" t="s">
        <v>2018</v>
      </c>
      <c r="E508" s="36"/>
    </row>
    <row r="509" spans="1:5" s="37" customFormat="1" ht="12">
      <c r="A509" s="33" t="s">
        <v>2019</v>
      </c>
      <c r="B509" s="33" t="s">
        <v>2020</v>
      </c>
      <c r="C509" s="33" t="s">
        <v>270</v>
      </c>
      <c r="D509" s="32" t="s">
        <v>2021</v>
      </c>
      <c r="E509" s="36"/>
    </row>
    <row r="510" spans="1:4" ht="13.5">
      <c r="A510" s="31" t="s">
        <v>616</v>
      </c>
      <c r="B510" t="s">
        <v>626</v>
      </c>
      <c r="C510" t="s">
        <v>34</v>
      </c>
      <c r="D510" s="10">
        <v>36119</v>
      </c>
    </row>
    <row r="511" spans="1:4" ht="13.5">
      <c r="A511" s="31" t="s">
        <v>618</v>
      </c>
      <c r="B511" t="s">
        <v>628</v>
      </c>
      <c r="C511" t="s">
        <v>109</v>
      </c>
      <c r="D511" s="10">
        <v>36002</v>
      </c>
    </row>
    <row r="512" spans="1:4" ht="13.5">
      <c r="A512" s="31" t="s">
        <v>621</v>
      </c>
      <c r="B512" t="s">
        <v>630</v>
      </c>
      <c r="C512" t="s">
        <v>57</v>
      </c>
      <c r="D512" s="10">
        <v>36060</v>
      </c>
    </row>
    <row r="513" spans="1:4" ht="12">
      <c r="A513" s="31" t="s">
        <v>390</v>
      </c>
      <c r="B513" t="s">
        <v>391</v>
      </c>
      <c r="C513" t="s">
        <v>40</v>
      </c>
      <c r="D513" s="13">
        <v>35792</v>
      </c>
    </row>
    <row r="514" spans="1:4" ht="12">
      <c r="A514" s="31" t="s">
        <v>623</v>
      </c>
      <c r="B514" t="s">
        <v>632</v>
      </c>
      <c r="C514" t="s">
        <v>190</v>
      </c>
      <c r="D514" s="13">
        <v>36291</v>
      </c>
    </row>
    <row r="515" spans="1:4" ht="13.5">
      <c r="A515" s="31" t="s">
        <v>625</v>
      </c>
      <c r="B515" t="s">
        <v>634</v>
      </c>
      <c r="C515" t="s">
        <v>34</v>
      </c>
      <c r="D515" s="10">
        <v>35835</v>
      </c>
    </row>
    <row r="516" spans="1:4" ht="13.5">
      <c r="A516" s="31" t="s">
        <v>627</v>
      </c>
      <c r="B516" t="s">
        <v>636</v>
      </c>
      <c r="C516" t="s">
        <v>109</v>
      </c>
      <c r="D516" s="10">
        <v>35954</v>
      </c>
    </row>
    <row r="517" spans="1:4" ht="13.5">
      <c r="A517" s="31" t="s">
        <v>629</v>
      </c>
      <c r="B517" t="s">
        <v>638</v>
      </c>
      <c r="C517" t="s">
        <v>237</v>
      </c>
      <c r="D517" s="10">
        <v>36337</v>
      </c>
    </row>
    <row r="518" spans="1:4" ht="13.5">
      <c r="A518" s="31" t="s">
        <v>631</v>
      </c>
      <c r="B518" t="s">
        <v>640</v>
      </c>
      <c r="C518" t="s">
        <v>150</v>
      </c>
      <c r="D518" s="10">
        <v>35795</v>
      </c>
    </row>
    <row r="519" spans="1:4" ht="12">
      <c r="A519" s="31" t="s">
        <v>633</v>
      </c>
      <c r="B519" t="s">
        <v>646</v>
      </c>
      <c r="C519" t="s">
        <v>332</v>
      </c>
      <c r="D519" s="13">
        <v>35989</v>
      </c>
    </row>
    <row r="520" spans="1:4" ht="13.5">
      <c r="A520" s="31" t="s">
        <v>635</v>
      </c>
      <c r="B520" t="s">
        <v>650</v>
      </c>
      <c r="C520" t="s">
        <v>147</v>
      </c>
      <c r="D520" s="10">
        <v>35819</v>
      </c>
    </row>
    <row r="522" ht="12">
      <c r="A522" s="2" t="s">
        <v>1765</v>
      </c>
    </row>
    <row r="523" spans="1:5" s="37" customFormat="1" ht="12">
      <c r="A523" s="33" t="s">
        <v>1894</v>
      </c>
      <c r="B523" s="33" t="s">
        <v>2001</v>
      </c>
      <c r="C523" s="33" t="s">
        <v>49</v>
      </c>
      <c r="D523" s="32" t="s">
        <v>1832</v>
      </c>
      <c r="E523" s="36"/>
    </row>
    <row r="524" spans="1:5" s="37" customFormat="1" ht="12">
      <c r="A524" s="33" t="s">
        <v>2002</v>
      </c>
      <c r="B524" s="33" t="s">
        <v>2003</v>
      </c>
      <c r="C524" s="33" t="s">
        <v>2004</v>
      </c>
      <c r="D524" s="32" t="s">
        <v>2005</v>
      </c>
      <c r="E524" s="36"/>
    </row>
    <row r="525" spans="1:4" ht="12">
      <c r="A525" s="31" t="s">
        <v>484</v>
      </c>
      <c r="B525" t="s">
        <v>485</v>
      </c>
      <c r="C525" t="s">
        <v>17</v>
      </c>
      <c r="D525" s="13">
        <v>36148</v>
      </c>
    </row>
    <row r="526" spans="1:4" ht="13.5">
      <c r="A526" s="31" t="s">
        <v>637</v>
      </c>
      <c r="B526" s="5" t="s">
        <v>952</v>
      </c>
      <c r="C526" s="21" t="s">
        <v>1874</v>
      </c>
      <c r="D526" s="15">
        <v>36209</v>
      </c>
    </row>
    <row r="527" spans="1:4" ht="13.5">
      <c r="A527" s="31" t="s">
        <v>639</v>
      </c>
      <c r="B527" t="s">
        <v>652</v>
      </c>
      <c r="C527" t="s">
        <v>176</v>
      </c>
      <c r="D527" s="10">
        <v>36246</v>
      </c>
    </row>
    <row r="528" spans="1:4" ht="12">
      <c r="A528" s="31" t="s">
        <v>383</v>
      </c>
      <c r="B528" t="s">
        <v>384</v>
      </c>
      <c r="C528" t="s">
        <v>332</v>
      </c>
      <c r="D528" s="13">
        <v>36032</v>
      </c>
    </row>
    <row r="529" spans="1:4" ht="12">
      <c r="A529" s="31" t="s">
        <v>588</v>
      </c>
      <c r="B529" t="s">
        <v>595</v>
      </c>
      <c r="C529" t="s">
        <v>34</v>
      </c>
      <c r="D529" s="13">
        <v>36104</v>
      </c>
    </row>
    <row r="530" spans="1:4" ht="12">
      <c r="A530" s="31" t="s">
        <v>385</v>
      </c>
      <c r="B530" t="s">
        <v>386</v>
      </c>
      <c r="C530" t="s">
        <v>387</v>
      </c>
      <c r="D530" s="13">
        <v>36137</v>
      </c>
    </row>
    <row r="531" spans="1:4" ht="12">
      <c r="A531" s="31" t="s">
        <v>593</v>
      </c>
      <c r="B531" t="s">
        <v>601</v>
      </c>
      <c r="C531" t="s">
        <v>244</v>
      </c>
      <c r="D531" s="13">
        <v>36109</v>
      </c>
    </row>
    <row r="532" spans="1:4" ht="12">
      <c r="A532" s="31" t="s">
        <v>564</v>
      </c>
      <c r="B532" t="s">
        <v>572</v>
      </c>
      <c r="C532" t="s">
        <v>249</v>
      </c>
      <c r="D532" s="13">
        <v>35844</v>
      </c>
    </row>
    <row r="533" spans="1:4" ht="12">
      <c r="A533" s="31" t="s">
        <v>598</v>
      </c>
      <c r="B533" t="s">
        <v>605</v>
      </c>
      <c r="C533" t="s">
        <v>190</v>
      </c>
      <c r="D533" s="13">
        <v>36076</v>
      </c>
    </row>
    <row r="534" spans="1:4" ht="12">
      <c r="A534" s="31" t="s">
        <v>415</v>
      </c>
      <c r="B534" t="s">
        <v>416</v>
      </c>
      <c r="C534" t="s">
        <v>417</v>
      </c>
      <c r="D534" s="13">
        <v>36190</v>
      </c>
    </row>
    <row r="535" spans="1:4" ht="12">
      <c r="A535" s="31" t="s">
        <v>602</v>
      </c>
      <c r="B535" t="s">
        <v>609</v>
      </c>
      <c r="C535" t="s">
        <v>190</v>
      </c>
      <c r="D535" s="13">
        <v>36099</v>
      </c>
    </row>
    <row r="536" spans="1:4" ht="13.5">
      <c r="A536" s="31" t="s">
        <v>641</v>
      </c>
      <c r="B536" t="s">
        <v>654</v>
      </c>
      <c r="C536" t="s">
        <v>153</v>
      </c>
      <c r="D536" s="10">
        <v>36052</v>
      </c>
    </row>
    <row r="537" spans="1:4" ht="12">
      <c r="A537" s="31" t="s">
        <v>432</v>
      </c>
      <c r="B537" t="s">
        <v>433</v>
      </c>
      <c r="C537" t="s">
        <v>37</v>
      </c>
      <c r="D537" s="13">
        <v>36058</v>
      </c>
    </row>
    <row r="538" spans="1:4" ht="12">
      <c r="A538" s="31" t="s">
        <v>528</v>
      </c>
      <c r="B538" t="s">
        <v>531</v>
      </c>
      <c r="C538" t="s">
        <v>65</v>
      </c>
      <c r="D538" s="13">
        <v>36198</v>
      </c>
    </row>
    <row r="539" spans="1:4" ht="13.5">
      <c r="A539" s="31" t="s">
        <v>606</v>
      </c>
      <c r="B539" t="s">
        <v>615</v>
      </c>
      <c r="C539" t="s">
        <v>68</v>
      </c>
      <c r="D539" s="10">
        <v>35683</v>
      </c>
    </row>
    <row r="540" spans="1:4" ht="13.5">
      <c r="A540" s="31" t="s">
        <v>643</v>
      </c>
      <c r="B540" t="s">
        <v>656</v>
      </c>
      <c r="C540" t="s">
        <v>104</v>
      </c>
      <c r="D540" s="10">
        <v>36078</v>
      </c>
    </row>
    <row r="541" spans="1:4" ht="12">
      <c r="A541" s="31" t="s">
        <v>459</v>
      </c>
      <c r="B541" t="s">
        <v>460</v>
      </c>
      <c r="C541" t="s">
        <v>461</v>
      </c>
      <c r="D541" s="13">
        <v>36208</v>
      </c>
    </row>
    <row r="542" spans="1:4" ht="12">
      <c r="A542" s="31" t="s">
        <v>462</v>
      </c>
      <c r="B542" t="s">
        <v>463</v>
      </c>
      <c r="C542" t="s">
        <v>159</v>
      </c>
      <c r="D542" s="13">
        <v>35865</v>
      </c>
    </row>
    <row r="543" spans="1:4" ht="12">
      <c r="A543" s="31" t="s">
        <v>474</v>
      </c>
      <c r="B543" t="s">
        <v>475</v>
      </c>
      <c r="C543" t="s">
        <v>99</v>
      </c>
      <c r="D543" s="13">
        <v>36029</v>
      </c>
    </row>
    <row r="545" ht="12">
      <c r="A545" s="2" t="s">
        <v>1766</v>
      </c>
    </row>
    <row r="546" spans="1:5" s="37" customFormat="1" ht="12">
      <c r="A546" s="33" t="s">
        <v>1894</v>
      </c>
      <c r="B546" s="33" t="s">
        <v>2124</v>
      </c>
      <c r="C546" s="33" t="s">
        <v>244</v>
      </c>
      <c r="D546" s="32" t="s">
        <v>2125</v>
      </c>
      <c r="E546" s="36"/>
    </row>
    <row r="547" spans="1:5" s="37" customFormat="1" ht="12">
      <c r="A547" s="33" t="s">
        <v>1998</v>
      </c>
      <c r="B547" s="33" t="s">
        <v>2126</v>
      </c>
      <c r="C547" s="33" t="s">
        <v>5</v>
      </c>
      <c r="D547" s="32" t="s">
        <v>2127</v>
      </c>
      <c r="E547" s="36"/>
    </row>
    <row r="548" spans="1:4" ht="12">
      <c r="A548" s="31" t="s">
        <v>639</v>
      </c>
      <c r="B548" t="s">
        <v>652</v>
      </c>
      <c r="C548" t="s">
        <v>176</v>
      </c>
      <c r="D548" s="13">
        <v>36246</v>
      </c>
    </row>
    <row r="549" spans="1:4" ht="13.5">
      <c r="A549" s="31" t="s">
        <v>645</v>
      </c>
      <c r="B549" t="s">
        <v>658</v>
      </c>
      <c r="C549" t="s">
        <v>659</v>
      </c>
      <c r="D549" s="10">
        <v>36070</v>
      </c>
    </row>
    <row r="550" spans="1:4" ht="12">
      <c r="A550" s="31" t="s">
        <v>415</v>
      </c>
      <c r="B550" t="s">
        <v>416</v>
      </c>
      <c r="C550" t="s">
        <v>417</v>
      </c>
      <c r="D550" s="13">
        <v>36190</v>
      </c>
    </row>
    <row r="551" spans="1:4" ht="13.5">
      <c r="A551" s="31" t="s">
        <v>647</v>
      </c>
      <c r="B551" t="s">
        <v>660</v>
      </c>
      <c r="C551" t="s">
        <v>28</v>
      </c>
      <c r="D551" s="10">
        <v>35835</v>
      </c>
    </row>
    <row r="552" spans="1:4" ht="12">
      <c r="A552" s="31" t="s">
        <v>579</v>
      </c>
      <c r="B552" t="s">
        <v>589</v>
      </c>
      <c r="C552" t="s">
        <v>267</v>
      </c>
      <c r="D552" s="13">
        <v>35735</v>
      </c>
    </row>
    <row r="553" spans="1:4" ht="12">
      <c r="A553" s="31" t="s">
        <v>643</v>
      </c>
      <c r="B553" t="s">
        <v>656</v>
      </c>
      <c r="C553" t="s">
        <v>104</v>
      </c>
      <c r="D553" s="13">
        <v>36078</v>
      </c>
    </row>
    <row r="554" spans="1:4" ht="12">
      <c r="A554" s="31" t="s">
        <v>649</v>
      </c>
      <c r="B554" t="s">
        <v>661</v>
      </c>
      <c r="C554" t="s">
        <v>28</v>
      </c>
      <c r="D554" s="13">
        <v>35835</v>
      </c>
    </row>
    <row r="555" spans="1:4" ht="13.5">
      <c r="A555" s="31" t="s">
        <v>651</v>
      </c>
      <c r="B555" t="s">
        <v>662</v>
      </c>
      <c r="C555" t="s">
        <v>62</v>
      </c>
      <c r="D555" s="10">
        <v>35702</v>
      </c>
    </row>
    <row r="557" ht="12">
      <c r="A557" s="2" t="s">
        <v>1767</v>
      </c>
    </row>
    <row r="558" spans="1:5" s="37" customFormat="1" ht="12">
      <c r="A558" s="33" t="s">
        <v>1894</v>
      </c>
      <c r="B558" s="33" t="s">
        <v>2101</v>
      </c>
      <c r="C558" s="33" t="s">
        <v>99</v>
      </c>
      <c r="D558" s="32" t="s">
        <v>2102</v>
      </c>
      <c r="E558" s="36"/>
    </row>
    <row r="559" spans="1:5" s="37" customFormat="1" ht="12">
      <c r="A559" s="33" t="s">
        <v>1953</v>
      </c>
      <c r="B559" s="33" t="s">
        <v>2098</v>
      </c>
      <c r="C559" s="33" t="s">
        <v>28</v>
      </c>
      <c r="D559" s="32" t="s">
        <v>2103</v>
      </c>
      <c r="E559" s="36"/>
    </row>
    <row r="560" spans="1:4" ht="12">
      <c r="A560" s="31" t="s">
        <v>370</v>
      </c>
      <c r="B560" t="s">
        <v>371</v>
      </c>
      <c r="C560" t="s">
        <v>207</v>
      </c>
      <c r="D560" s="13">
        <v>36224</v>
      </c>
    </row>
    <row r="561" spans="1:4" ht="12">
      <c r="A561" s="31" t="s">
        <v>591</v>
      </c>
      <c r="B561" t="s">
        <v>599</v>
      </c>
      <c r="C561" t="s">
        <v>68</v>
      </c>
      <c r="D561" s="13">
        <v>36219</v>
      </c>
    </row>
    <row r="562" spans="1:4" ht="12">
      <c r="A562" s="31" t="s">
        <v>653</v>
      </c>
      <c r="B562" t="s">
        <v>663</v>
      </c>
      <c r="C562" t="s">
        <v>54</v>
      </c>
      <c r="D562" s="13">
        <v>36140</v>
      </c>
    </row>
    <row r="563" spans="1:4" ht="12">
      <c r="A563" s="31" t="s">
        <v>409</v>
      </c>
      <c r="B563" t="s">
        <v>410</v>
      </c>
      <c r="C563" t="s">
        <v>112</v>
      </c>
      <c r="D563" s="13">
        <v>36233</v>
      </c>
    </row>
    <row r="564" spans="1:4" ht="12">
      <c r="A564" s="31" t="s">
        <v>459</v>
      </c>
      <c r="B564" t="s">
        <v>460</v>
      </c>
      <c r="C564" t="s">
        <v>461</v>
      </c>
      <c r="D564" s="13">
        <v>36208</v>
      </c>
    </row>
    <row r="566" ht="12">
      <c r="A566" s="2" t="s">
        <v>1768</v>
      </c>
    </row>
    <row r="567" spans="1:5" s="37" customFormat="1" ht="12">
      <c r="A567" s="42" t="s">
        <v>1894</v>
      </c>
      <c r="B567" s="42" t="s">
        <v>1942</v>
      </c>
      <c r="C567" s="41" t="s">
        <v>2062</v>
      </c>
      <c r="D567" s="41"/>
      <c r="E567" s="36"/>
    </row>
    <row r="568" spans="1:5" s="37" customFormat="1" ht="12">
      <c r="A568" s="42" t="s">
        <v>1920</v>
      </c>
      <c r="B568" s="42" t="s">
        <v>2052</v>
      </c>
      <c r="C568" s="42" t="s">
        <v>125</v>
      </c>
      <c r="D568" s="32" t="s">
        <v>2061</v>
      </c>
      <c r="E568" s="36"/>
    </row>
    <row r="569" spans="1:5" ht="12">
      <c r="A569" s="31" t="s">
        <v>682</v>
      </c>
      <c r="B569" t="s">
        <v>683</v>
      </c>
      <c r="C569" t="s">
        <v>305</v>
      </c>
      <c r="D569" s="13">
        <v>35850</v>
      </c>
      <c r="E569" s="12">
        <v>7.69</v>
      </c>
    </row>
    <row r="570" spans="1:5" ht="13.5">
      <c r="A570" s="31" t="s">
        <v>701</v>
      </c>
      <c r="B570" t="s">
        <v>702</v>
      </c>
      <c r="C570" t="s">
        <v>403</v>
      </c>
      <c r="D570" s="10">
        <v>35817</v>
      </c>
      <c r="E570" s="15">
        <v>7.76</v>
      </c>
    </row>
    <row r="571" spans="1:5" ht="13.5">
      <c r="A571" s="31" t="s">
        <v>697</v>
      </c>
      <c r="B571" t="s">
        <v>698</v>
      </c>
      <c r="C571" t="s">
        <v>5</v>
      </c>
      <c r="D571" s="10">
        <v>35688</v>
      </c>
      <c r="E571" s="15">
        <v>7.8</v>
      </c>
    </row>
    <row r="572" spans="1:5" ht="13.5">
      <c r="A572" s="31" t="s">
        <v>707</v>
      </c>
      <c r="B572" t="s">
        <v>708</v>
      </c>
      <c r="C572" t="s">
        <v>267</v>
      </c>
      <c r="D572" s="10">
        <v>35688</v>
      </c>
      <c r="E572" s="15">
        <v>7.83</v>
      </c>
    </row>
    <row r="573" spans="1:5" ht="13.5">
      <c r="A573" s="31" t="s">
        <v>720</v>
      </c>
      <c r="B573" t="s">
        <v>721</v>
      </c>
      <c r="C573" t="s">
        <v>193</v>
      </c>
      <c r="D573" s="13">
        <v>36177</v>
      </c>
      <c r="E573" s="8">
        <v>7.86</v>
      </c>
    </row>
    <row r="574" spans="1:5" ht="13.5">
      <c r="A574" s="31" t="s">
        <v>740</v>
      </c>
      <c r="B574" t="s">
        <v>741</v>
      </c>
      <c r="C574" t="s">
        <v>28</v>
      </c>
      <c r="D574" s="10">
        <v>35740</v>
      </c>
      <c r="E574" s="15">
        <v>7.9</v>
      </c>
    </row>
    <row r="575" spans="1:5" ht="13.5">
      <c r="A575" s="31" t="s">
        <v>692</v>
      </c>
      <c r="B575" t="s">
        <v>693</v>
      </c>
      <c r="C575" t="s">
        <v>694</v>
      </c>
      <c r="D575" s="10">
        <v>35970</v>
      </c>
      <c r="E575" s="15">
        <v>7.96</v>
      </c>
    </row>
    <row r="576" spans="1:5" ht="13.5">
      <c r="A576" s="31" t="s">
        <v>766</v>
      </c>
      <c r="B576" t="s">
        <v>767</v>
      </c>
      <c r="C576" t="s">
        <v>125</v>
      </c>
      <c r="D576" s="10">
        <v>35908</v>
      </c>
      <c r="E576" s="15">
        <v>7.98</v>
      </c>
    </row>
    <row r="577" spans="1:5" ht="13.5">
      <c r="A577" s="31" t="s">
        <v>688</v>
      </c>
      <c r="B577" t="s">
        <v>689</v>
      </c>
      <c r="C577" t="s">
        <v>290</v>
      </c>
      <c r="D577" s="10">
        <v>36212</v>
      </c>
      <c r="E577" s="15">
        <v>8.01</v>
      </c>
    </row>
    <row r="578" spans="1:5" ht="12">
      <c r="A578" s="31" t="s">
        <v>724</v>
      </c>
      <c r="B578" t="s">
        <v>725</v>
      </c>
      <c r="C578" t="s">
        <v>578</v>
      </c>
      <c r="D578" s="13">
        <v>35827</v>
      </c>
      <c r="E578" s="12">
        <v>8.05</v>
      </c>
    </row>
    <row r="579" spans="1:5" ht="13.5">
      <c r="A579" s="31" t="s">
        <v>734</v>
      </c>
      <c r="B579" t="s">
        <v>735</v>
      </c>
      <c r="C579" t="s">
        <v>150</v>
      </c>
      <c r="D579" s="10">
        <v>36040</v>
      </c>
      <c r="E579" s="15">
        <v>8.07</v>
      </c>
    </row>
    <row r="580" spans="1:5" ht="13.5">
      <c r="A580" s="31" t="s">
        <v>751</v>
      </c>
      <c r="B580" t="s">
        <v>752</v>
      </c>
      <c r="C580" t="s">
        <v>176</v>
      </c>
      <c r="D580" s="10">
        <v>36108</v>
      </c>
      <c r="E580" s="15">
        <v>8.08</v>
      </c>
    </row>
    <row r="581" spans="1:5" ht="13.5">
      <c r="A581" s="31" t="s">
        <v>744</v>
      </c>
      <c r="B581" t="s">
        <v>745</v>
      </c>
      <c r="C581" t="s">
        <v>746</v>
      </c>
      <c r="D581" s="13">
        <v>35934</v>
      </c>
      <c r="E581" s="11" t="s">
        <v>1865</v>
      </c>
    </row>
    <row r="582" spans="1:5" ht="13.5">
      <c r="A582" s="31" t="s">
        <v>730</v>
      </c>
      <c r="B582" t="s">
        <v>731</v>
      </c>
      <c r="C582" t="s">
        <v>92</v>
      </c>
      <c r="D582" s="10">
        <v>36034</v>
      </c>
      <c r="E582" s="15">
        <v>8.14</v>
      </c>
    </row>
    <row r="583" spans="1:5" ht="13.5">
      <c r="A583" s="31" t="s">
        <v>668</v>
      </c>
      <c r="B583" t="s">
        <v>669</v>
      </c>
      <c r="C583" t="s">
        <v>176</v>
      </c>
      <c r="D583" s="10">
        <v>35878</v>
      </c>
      <c r="E583" s="15">
        <v>8.15</v>
      </c>
    </row>
    <row r="584" spans="1:5" ht="13.5">
      <c r="A584" s="31" t="s">
        <v>678</v>
      </c>
      <c r="B584" t="s">
        <v>679</v>
      </c>
      <c r="C584" t="s">
        <v>448</v>
      </c>
      <c r="D584" s="10">
        <v>35695</v>
      </c>
      <c r="E584" s="15">
        <v>8.15</v>
      </c>
    </row>
    <row r="585" spans="1:5" ht="13.5">
      <c r="A585" s="31" t="s">
        <v>768</v>
      </c>
      <c r="B585" t="s">
        <v>769</v>
      </c>
      <c r="C585" t="s">
        <v>14</v>
      </c>
      <c r="D585" s="10">
        <v>36102</v>
      </c>
      <c r="E585" s="15">
        <v>8.17</v>
      </c>
    </row>
    <row r="586" spans="1:5" ht="13.5">
      <c r="A586" s="31" t="s">
        <v>703</v>
      </c>
      <c r="B586" t="s">
        <v>704</v>
      </c>
      <c r="C586" t="s">
        <v>112</v>
      </c>
      <c r="D586" s="10">
        <v>35829</v>
      </c>
      <c r="E586" s="15">
        <v>8.18</v>
      </c>
    </row>
    <row r="587" spans="1:5" ht="13.5">
      <c r="A587" s="31" t="s">
        <v>684</v>
      </c>
      <c r="B587" t="s">
        <v>685</v>
      </c>
      <c r="C587" t="s">
        <v>190</v>
      </c>
      <c r="D587" s="10">
        <v>36143</v>
      </c>
      <c r="E587" s="15">
        <v>8.19</v>
      </c>
    </row>
    <row r="588" spans="1:5" ht="13.5">
      <c r="A588" s="31" t="s">
        <v>757</v>
      </c>
      <c r="B588" t="s">
        <v>758</v>
      </c>
      <c r="C588" t="s">
        <v>176</v>
      </c>
      <c r="D588" s="10">
        <v>35756</v>
      </c>
      <c r="E588" s="15">
        <v>8.2</v>
      </c>
    </row>
    <row r="589" spans="1:5" ht="13.5">
      <c r="A589" s="31" t="s">
        <v>749</v>
      </c>
      <c r="B589" t="s">
        <v>750</v>
      </c>
      <c r="C589" t="s">
        <v>746</v>
      </c>
      <c r="D589" s="10">
        <v>36019</v>
      </c>
      <c r="E589" s="15">
        <v>8.21</v>
      </c>
    </row>
    <row r="590" spans="1:5" ht="13.5">
      <c r="A590" s="31" t="s">
        <v>736</v>
      </c>
      <c r="B590" t="s">
        <v>737</v>
      </c>
      <c r="C590" t="s">
        <v>176</v>
      </c>
      <c r="D590" s="10">
        <v>35872</v>
      </c>
      <c r="E590" s="15">
        <v>8.24</v>
      </c>
    </row>
    <row r="591" spans="1:5" ht="13.5">
      <c r="A591" s="31" t="s">
        <v>732</v>
      </c>
      <c r="B591" t="s">
        <v>733</v>
      </c>
      <c r="C591" t="s">
        <v>112</v>
      </c>
      <c r="D591" s="10">
        <v>36344</v>
      </c>
      <c r="E591" s="15">
        <v>8.25</v>
      </c>
    </row>
    <row r="592" spans="1:5" ht="13.5">
      <c r="A592" s="31" t="s">
        <v>742</v>
      </c>
      <c r="B592" t="s">
        <v>743</v>
      </c>
      <c r="C592" t="s">
        <v>54</v>
      </c>
      <c r="D592" s="10">
        <v>36121</v>
      </c>
      <c r="E592" s="15">
        <v>8.26</v>
      </c>
    </row>
    <row r="593" spans="1:5" ht="13.5">
      <c r="A593" s="31" t="s">
        <v>686</v>
      </c>
      <c r="B593" t="s">
        <v>687</v>
      </c>
      <c r="C593" t="s">
        <v>448</v>
      </c>
      <c r="D593" s="13">
        <v>36120</v>
      </c>
      <c r="E593" s="15">
        <v>8.28</v>
      </c>
    </row>
    <row r="594" spans="1:5" ht="13.5">
      <c r="A594" s="31" t="s">
        <v>761</v>
      </c>
      <c r="B594" t="s">
        <v>762</v>
      </c>
      <c r="C594" t="s">
        <v>54</v>
      </c>
      <c r="D594" s="10">
        <v>35931</v>
      </c>
      <c r="E594" s="15">
        <v>8.29</v>
      </c>
    </row>
    <row r="595" spans="1:5" ht="13.5">
      <c r="A595" s="31" t="s">
        <v>755</v>
      </c>
      <c r="B595" t="s">
        <v>756</v>
      </c>
      <c r="C595" t="s">
        <v>92</v>
      </c>
      <c r="D595" s="10">
        <v>35909</v>
      </c>
      <c r="E595" s="15">
        <v>8.3</v>
      </c>
    </row>
    <row r="596" spans="1:5" ht="13.5">
      <c r="A596" s="31" t="s">
        <v>705</v>
      </c>
      <c r="B596" t="s">
        <v>706</v>
      </c>
      <c r="C596" t="s">
        <v>176</v>
      </c>
      <c r="D596" s="10">
        <v>36063</v>
      </c>
      <c r="E596" s="15">
        <v>8.35</v>
      </c>
    </row>
    <row r="597" spans="1:5" ht="13.5">
      <c r="A597" s="31" t="s">
        <v>713</v>
      </c>
      <c r="B597" t="s">
        <v>714</v>
      </c>
      <c r="C597" t="s">
        <v>715</v>
      </c>
      <c r="D597" s="10">
        <v>36072</v>
      </c>
      <c r="E597" s="15">
        <v>8.37</v>
      </c>
    </row>
    <row r="598" spans="1:5" ht="12">
      <c r="A598" s="31" t="s">
        <v>718</v>
      </c>
      <c r="B598" t="s">
        <v>719</v>
      </c>
      <c r="C598" t="s">
        <v>34</v>
      </c>
      <c r="D598" s="13">
        <v>36398</v>
      </c>
      <c r="E598" s="12">
        <v>8.4</v>
      </c>
    </row>
    <row r="599" spans="1:5" ht="13.5">
      <c r="A599" s="31" t="s">
        <v>738</v>
      </c>
      <c r="B599" t="s">
        <v>739</v>
      </c>
      <c r="C599" t="s">
        <v>54</v>
      </c>
      <c r="D599" s="13">
        <v>35723</v>
      </c>
      <c r="E599" s="15">
        <v>8.4</v>
      </c>
    </row>
    <row r="600" spans="1:5" ht="13.5">
      <c r="A600" s="31" t="s">
        <v>747</v>
      </c>
      <c r="B600" t="s">
        <v>748</v>
      </c>
      <c r="C600" t="s">
        <v>502</v>
      </c>
      <c r="D600" s="10">
        <v>35947</v>
      </c>
      <c r="E600" s="15">
        <v>8.4</v>
      </c>
    </row>
    <row r="601" spans="1:5" ht="13.5">
      <c r="A601" s="31" t="s">
        <v>672</v>
      </c>
      <c r="B601" t="s">
        <v>673</v>
      </c>
      <c r="C601" t="s">
        <v>125</v>
      </c>
      <c r="D601" s="10">
        <v>35863</v>
      </c>
      <c r="E601" s="15">
        <v>8.47</v>
      </c>
    </row>
    <row r="602" spans="1:5" ht="13.5">
      <c r="A602" s="31" t="s">
        <v>709</v>
      </c>
      <c r="B602" t="s">
        <v>710</v>
      </c>
      <c r="C602" t="s">
        <v>150</v>
      </c>
      <c r="D602" s="13">
        <v>36086</v>
      </c>
      <c r="E602" s="8">
        <v>8.5</v>
      </c>
    </row>
    <row r="603" spans="1:5" ht="12">
      <c r="A603" s="31" t="s">
        <v>664</v>
      </c>
      <c r="B603" t="s">
        <v>665</v>
      </c>
      <c r="C603" t="s">
        <v>290</v>
      </c>
      <c r="D603" s="13">
        <v>36087</v>
      </c>
      <c r="E603" s="12">
        <v>8.54</v>
      </c>
    </row>
    <row r="604" spans="1:5" ht="13.5">
      <c r="A604" s="31" t="s">
        <v>722</v>
      </c>
      <c r="B604" t="s">
        <v>723</v>
      </c>
      <c r="C604" t="s">
        <v>193</v>
      </c>
      <c r="D604" s="10">
        <v>36194</v>
      </c>
      <c r="E604" s="15">
        <v>8.54</v>
      </c>
    </row>
    <row r="605" spans="1:5" ht="13.5">
      <c r="A605" s="31" t="s">
        <v>759</v>
      </c>
      <c r="B605" t="s">
        <v>760</v>
      </c>
      <c r="C605" t="s">
        <v>109</v>
      </c>
      <c r="D605" s="13">
        <v>36010</v>
      </c>
      <c r="E605" s="8">
        <v>8.54</v>
      </c>
    </row>
    <row r="606" spans="1:5" ht="12">
      <c r="A606" s="31" t="s">
        <v>670</v>
      </c>
      <c r="B606" t="s">
        <v>671</v>
      </c>
      <c r="C606" t="s">
        <v>275</v>
      </c>
      <c r="D606" s="13">
        <v>36067</v>
      </c>
      <c r="E606" s="12">
        <v>8.58</v>
      </c>
    </row>
    <row r="607" spans="1:5" ht="13.5">
      <c r="A607" s="31" t="s">
        <v>666</v>
      </c>
      <c r="B607" t="s">
        <v>667</v>
      </c>
      <c r="C607" t="s">
        <v>11</v>
      </c>
      <c r="D607" s="10">
        <v>35867</v>
      </c>
      <c r="E607" s="15">
        <v>8.67</v>
      </c>
    </row>
    <row r="608" spans="1:5" ht="13.5">
      <c r="A608" s="31" t="s">
        <v>726</v>
      </c>
      <c r="B608" t="s">
        <v>727</v>
      </c>
      <c r="C608" t="s">
        <v>68</v>
      </c>
      <c r="D608" s="13">
        <v>35710</v>
      </c>
      <c r="E608" s="15">
        <v>8.8</v>
      </c>
    </row>
    <row r="609" spans="1:5" ht="13.5">
      <c r="A609" s="31" t="s">
        <v>695</v>
      </c>
      <c r="B609" t="s">
        <v>696</v>
      </c>
      <c r="C609" t="s">
        <v>159</v>
      </c>
      <c r="D609" s="10">
        <v>36257</v>
      </c>
      <c r="E609" s="15">
        <v>8.94</v>
      </c>
    </row>
    <row r="610" spans="1:5" ht="13.5">
      <c r="A610" s="31" t="s">
        <v>728</v>
      </c>
      <c r="B610" t="s">
        <v>729</v>
      </c>
      <c r="C610" t="s">
        <v>11</v>
      </c>
      <c r="D610" s="10">
        <v>36299</v>
      </c>
      <c r="E610" s="15">
        <v>9.08</v>
      </c>
    </row>
    <row r="611" spans="1:5" ht="13.5">
      <c r="A611" s="31" t="s">
        <v>676</v>
      </c>
      <c r="B611" t="s">
        <v>677</v>
      </c>
      <c r="C611" t="s">
        <v>25</v>
      </c>
      <c r="D611" s="10">
        <v>36371</v>
      </c>
      <c r="E611" s="15">
        <v>9.17</v>
      </c>
    </row>
    <row r="612" spans="1:5" ht="13.5">
      <c r="A612" s="31" t="s">
        <v>716</v>
      </c>
      <c r="B612" t="s">
        <v>717</v>
      </c>
      <c r="C612" t="s">
        <v>290</v>
      </c>
      <c r="D612" s="13">
        <v>35726</v>
      </c>
      <c r="E612" s="8">
        <v>13.6</v>
      </c>
    </row>
    <row r="613" spans="1:5" ht="13.5">
      <c r="A613" s="31" t="s">
        <v>674</v>
      </c>
      <c r="B613" t="s">
        <v>675</v>
      </c>
      <c r="C613" t="s">
        <v>264</v>
      </c>
      <c r="D613" s="10">
        <v>35956</v>
      </c>
      <c r="E613" s="15" t="s">
        <v>1807</v>
      </c>
    </row>
    <row r="614" spans="1:5" ht="12">
      <c r="A614" s="31" t="s">
        <v>680</v>
      </c>
      <c r="B614" t="s">
        <v>681</v>
      </c>
      <c r="C614" t="s">
        <v>250</v>
      </c>
      <c r="D614" s="13">
        <v>35738</v>
      </c>
      <c r="E614" s="12" t="s">
        <v>1807</v>
      </c>
    </row>
    <row r="615" spans="1:5" ht="13.5">
      <c r="A615" s="31" t="s">
        <v>690</v>
      </c>
      <c r="B615" t="s">
        <v>691</v>
      </c>
      <c r="C615" t="s">
        <v>20</v>
      </c>
      <c r="D615" s="10">
        <v>36053</v>
      </c>
      <c r="E615" s="15" t="s">
        <v>1807</v>
      </c>
    </row>
    <row r="616" spans="1:5" ht="13.5">
      <c r="A616" s="31" t="s">
        <v>699</v>
      </c>
      <c r="B616" t="s">
        <v>700</v>
      </c>
      <c r="C616" t="s">
        <v>14</v>
      </c>
      <c r="D616" s="10">
        <v>36138</v>
      </c>
      <c r="E616" s="15" t="s">
        <v>1807</v>
      </c>
    </row>
    <row r="617" spans="1:5" ht="13.5">
      <c r="A617" s="31" t="s">
        <v>711</v>
      </c>
      <c r="B617" t="s">
        <v>712</v>
      </c>
      <c r="C617" t="s">
        <v>244</v>
      </c>
      <c r="D617" s="10">
        <v>36104</v>
      </c>
      <c r="E617" s="12" t="s">
        <v>1807</v>
      </c>
    </row>
    <row r="618" spans="1:5" ht="13.5">
      <c r="A618" s="31" t="s">
        <v>753</v>
      </c>
      <c r="B618" t="s">
        <v>754</v>
      </c>
      <c r="C618" t="s">
        <v>176</v>
      </c>
      <c r="D618" s="10">
        <v>36260</v>
      </c>
      <c r="E618" s="15" t="s">
        <v>1807</v>
      </c>
    </row>
    <row r="619" spans="1:5" ht="13.5">
      <c r="A619" s="31" t="s">
        <v>763</v>
      </c>
      <c r="B619" t="s">
        <v>764</v>
      </c>
      <c r="C619" t="s">
        <v>765</v>
      </c>
      <c r="D619" s="10">
        <v>35706</v>
      </c>
      <c r="E619" s="12" t="s">
        <v>1807</v>
      </c>
    </row>
    <row r="621" ht="12">
      <c r="A621" s="2" t="s">
        <v>1769</v>
      </c>
    </row>
    <row r="622" spans="1:5" s="37" customFormat="1" ht="12">
      <c r="A622" s="33" t="s">
        <v>1894</v>
      </c>
      <c r="B622" s="33" t="s">
        <v>1942</v>
      </c>
      <c r="C622" s="33" t="s">
        <v>1874</v>
      </c>
      <c r="D622" s="32" t="s">
        <v>1943</v>
      </c>
      <c r="E622" s="36"/>
    </row>
    <row r="623" spans="1:5" s="37" customFormat="1" ht="12">
      <c r="A623" s="33" t="s">
        <v>1932</v>
      </c>
      <c r="B623" s="33" t="s">
        <v>1944</v>
      </c>
      <c r="C623" s="33" t="s">
        <v>150</v>
      </c>
      <c r="D623" s="32" t="s">
        <v>1945</v>
      </c>
      <c r="E623" s="36"/>
    </row>
    <row r="624" spans="1:5" ht="13.5">
      <c r="A624" s="31" t="s">
        <v>697</v>
      </c>
      <c r="B624" s="24" t="s">
        <v>698</v>
      </c>
      <c r="C624" s="24" t="s">
        <v>5</v>
      </c>
      <c r="D624" s="10">
        <v>35688</v>
      </c>
      <c r="E624" s="27">
        <v>24.54</v>
      </c>
    </row>
    <row r="625" spans="1:5" ht="13.5">
      <c r="A625" s="31" t="s">
        <v>682</v>
      </c>
      <c r="B625" t="s">
        <v>683</v>
      </c>
      <c r="C625" t="s">
        <v>305</v>
      </c>
      <c r="D625" s="10">
        <v>35850</v>
      </c>
      <c r="E625" s="15">
        <v>24.65</v>
      </c>
    </row>
    <row r="626" spans="1:5" ht="13.5">
      <c r="A626" s="31" t="s">
        <v>766</v>
      </c>
      <c r="B626" t="s">
        <v>767</v>
      </c>
      <c r="C626" t="s">
        <v>125</v>
      </c>
      <c r="D626" s="13">
        <v>35908</v>
      </c>
      <c r="E626" s="15">
        <v>25.05</v>
      </c>
    </row>
    <row r="627" spans="1:5" ht="13.5">
      <c r="A627" s="31" t="s">
        <v>742</v>
      </c>
      <c r="B627" t="s">
        <v>743</v>
      </c>
      <c r="C627" t="s">
        <v>54</v>
      </c>
      <c r="D627" s="10">
        <v>36121</v>
      </c>
      <c r="E627" s="15">
        <v>25.11</v>
      </c>
    </row>
    <row r="628" spans="1:5" ht="13.5">
      <c r="A628" s="31" t="s">
        <v>720</v>
      </c>
      <c r="B628" s="24" t="s">
        <v>721</v>
      </c>
      <c r="C628" s="24" t="s">
        <v>193</v>
      </c>
      <c r="D628" s="25">
        <v>36177</v>
      </c>
      <c r="E628" s="8">
        <v>25.34</v>
      </c>
    </row>
    <row r="629" spans="1:5" ht="13.5">
      <c r="A629" s="31" t="s">
        <v>730</v>
      </c>
      <c r="B629" t="s">
        <v>731</v>
      </c>
      <c r="C629" t="s">
        <v>92</v>
      </c>
      <c r="D629" s="10">
        <v>36034</v>
      </c>
      <c r="E629" s="15">
        <v>25.34</v>
      </c>
    </row>
    <row r="630" spans="1:5" ht="13.5">
      <c r="A630" s="31" t="s">
        <v>778</v>
      </c>
      <c r="B630" t="s">
        <v>779</v>
      </c>
      <c r="C630" t="s">
        <v>12</v>
      </c>
      <c r="D630" s="13">
        <v>35738</v>
      </c>
      <c r="E630" s="11" t="s">
        <v>1867</v>
      </c>
    </row>
    <row r="631" spans="1:5" ht="13.5">
      <c r="A631" s="31" t="s">
        <v>688</v>
      </c>
      <c r="B631" s="24" t="s">
        <v>689</v>
      </c>
      <c r="C631" s="24" t="s">
        <v>290</v>
      </c>
      <c r="D631" s="25">
        <v>36212</v>
      </c>
      <c r="E631" s="8">
        <v>25.55</v>
      </c>
    </row>
    <row r="632" spans="1:5" ht="13.5">
      <c r="A632" s="31" t="s">
        <v>703</v>
      </c>
      <c r="B632" s="24" t="s">
        <v>704</v>
      </c>
      <c r="C632" s="24" t="s">
        <v>112</v>
      </c>
      <c r="D632" s="25">
        <v>35829</v>
      </c>
      <c r="E632" s="8">
        <v>25.56</v>
      </c>
    </row>
    <row r="633" spans="1:5" ht="13.5">
      <c r="A633" s="31" t="s">
        <v>744</v>
      </c>
      <c r="B633" t="s">
        <v>745</v>
      </c>
      <c r="C633" t="s">
        <v>746</v>
      </c>
      <c r="D633" s="13">
        <v>35934</v>
      </c>
      <c r="E633" s="11" t="s">
        <v>1868</v>
      </c>
    </row>
    <row r="634" spans="1:5" ht="13.5">
      <c r="A634" s="31" t="s">
        <v>751</v>
      </c>
      <c r="B634" t="s">
        <v>752</v>
      </c>
      <c r="C634" t="s">
        <v>176</v>
      </c>
      <c r="D634" s="13">
        <v>36108</v>
      </c>
      <c r="E634" s="15">
        <v>25.8</v>
      </c>
    </row>
    <row r="635" spans="1:5" ht="13.5">
      <c r="A635" s="31" t="s">
        <v>806</v>
      </c>
      <c r="B635" t="s">
        <v>807</v>
      </c>
      <c r="C635" t="s">
        <v>125</v>
      </c>
      <c r="D635" s="10">
        <v>36071</v>
      </c>
      <c r="E635" s="15">
        <v>25.96</v>
      </c>
    </row>
    <row r="636" spans="1:5" ht="13.5">
      <c r="A636" s="31" t="s">
        <v>773</v>
      </c>
      <c r="B636" t="s">
        <v>774</v>
      </c>
      <c r="C636" t="s">
        <v>150</v>
      </c>
      <c r="D636" s="10">
        <v>36039</v>
      </c>
      <c r="E636" s="15">
        <v>26.14</v>
      </c>
    </row>
    <row r="637" spans="1:5" ht="13.5">
      <c r="A637" s="31" t="s">
        <v>793</v>
      </c>
      <c r="B637" s="24" t="s">
        <v>794</v>
      </c>
      <c r="C637" s="24" t="s">
        <v>62</v>
      </c>
      <c r="D637" s="26">
        <v>36189</v>
      </c>
      <c r="E637" s="8">
        <v>26.2</v>
      </c>
    </row>
    <row r="638" spans="1:5" ht="13.5">
      <c r="A638" s="31" t="s">
        <v>814</v>
      </c>
      <c r="B638" t="s">
        <v>813</v>
      </c>
      <c r="C638" t="s">
        <v>505</v>
      </c>
      <c r="D638" s="13">
        <v>36222</v>
      </c>
      <c r="E638" s="8">
        <v>26.2</v>
      </c>
    </row>
    <row r="639" spans="1:5" ht="13.5">
      <c r="A639" s="31" t="s">
        <v>816</v>
      </c>
      <c r="B639" t="s">
        <v>815</v>
      </c>
      <c r="C639" t="s">
        <v>153</v>
      </c>
      <c r="D639" s="13">
        <v>35868</v>
      </c>
      <c r="E639" s="8">
        <v>26.2</v>
      </c>
    </row>
    <row r="640" spans="1:5" ht="13.5">
      <c r="A640" s="31" t="s">
        <v>670</v>
      </c>
      <c r="B640" t="s">
        <v>671</v>
      </c>
      <c r="C640" t="s">
        <v>275</v>
      </c>
      <c r="D640" s="10">
        <v>36067</v>
      </c>
      <c r="E640" s="15">
        <v>26.4</v>
      </c>
    </row>
    <row r="641" spans="1:5" ht="13.5">
      <c r="A641" s="31" t="s">
        <v>755</v>
      </c>
      <c r="B641" t="s">
        <v>756</v>
      </c>
      <c r="C641" t="s">
        <v>92</v>
      </c>
      <c r="D641" s="13">
        <v>35909</v>
      </c>
      <c r="E641" s="8">
        <v>26.4</v>
      </c>
    </row>
    <row r="642" spans="1:5" ht="13.5">
      <c r="A642" s="31" t="s">
        <v>770</v>
      </c>
      <c r="B642" t="s">
        <v>771</v>
      </c>
      <c r="C642" t="s">
        <v>772</v>
      </c>
      <c r="D642" s="10">
        <v>35826</v>
      </c>
      <c r="E642" s="15">
        <v>26.6</v>
      </c>
    </row>
    <row r="643" spans="1:5" ht="12">
      <c r="A643" s="31" t="s">
        <v>672</v>
      </c>
      <c r="B643" t="s">
        <v>673</v>
      </c>
      <c r="C643" t="s">
        <v>125</v>
      </c>
      <c r="D643" s="13">
        <v>35863</v>
      </c>
      <c r="E643" s="12">
        <v>26.6</v>
      </c>
    </row>
    <row r="644" spans="1:5" ht="13.5">
      <c r="A644" s="31" t="s">
        <v>802</v>
      </c>
      <c r="B644" t="s">
        <v>801</v>
      </c>
      <c r="C644" t="s">
        <v>775</v>
      </c>
      <c r="D644" s="10">
        <v>36041</v>
      </c>
      <c r="E644" s="15">
        <v>26.6</v>
      </c>
    </row>
    <row r="645" spans="1:5" ht="13.5">
      <c r="A645" s="31" t="s">
        <v>749</v>
      </c>
      <c r="B645" t="s">
        <v>750</v>
      </c>
      <c r="C645" t="s">
        <v>746</v>
      </c>
      <c r="D645" s="10">
        <v>36019</v>
      </c>
      <c r="E645" s="15">
        <v>26.7</v>
      </c>
    </row>
    <row r="646" spans="1:5" ht="13.5">
      <c r="A646" s="31" t="s">
        <v>705</v>
      </c>
      <c r="B646" s="24" t="s">
        <v>706</v>
      </c>
      <c r="C646" s="24" t="s">
        <v>176</v>
      </c>
      <c r="D646" s="25">
        <v>36063</v>
      </c>
      <c r="E646" s="8">
        <v>26.8</v>
      </c>
    </row>
    <row r="647" spans="1:5" ht="13.5">
      <c r="A647" s="31" t="s">
        <v>791</v>
      </c>
      <c r="B647" s="24" t="s">
        <v>792</v>
      </c>
      <c r="C647" s="24" t="s">
        <v>150</v>
      </c>
      <c r="D647" s="26">
        <v>36044</v>
      </c>
      <c r="E647" s="8">
        <v>26.8</v>
      </c>
    </row>
    <row r="648" spans="1:5" ht="12">
      <c r="A648" s="31" t="s">
        <v>776</v>
      </c>
      <c r="B648" t="s">
        <v>777</v>
      </c>
      <c r="C648" t="s">
        <v>267</v>
      </c>
      <c r="D648" s="13">
        <v>36114</v>
      </c>
      <c r="E648" s="12">
        <v>26.9</v>
      </c>
    </row>
    <row r="649" spans="1:5" ht="13.5">
      <c r="A649" s="31" t="s">
        <v>789</v>
      </c>
      <c r="B649" s="24" t="s">
        <v>790</v>
      </c>
      <c r="C649" s="24" t="s">
        <v>305</v>
      </c>
      <c r="D649" s="26">
        <v>36177</v>
      </c>
      <c r="E649" s="8">
        <v>26.9</v>
      </c>
    </row>
    <row r="650" spans="1:5" ht="12">
      <c r="A650" s="31" t="s">
        <v>664</v>
      </c>
      <c r="B650" t="s">
        <v>665</v>
      </c>
      <c r="C650" t="s">
        <v>290</v>
      </c>
      <c r="D650" s="13">
        <v>36087</v>
      </c>
      <c r="E650" s="12">
        <v>27</v>
      </c>
    </row>
    <row r="651" spans="1:5" ht="13.5">
      <c r="A651" s="31" t="s">
        <v>684</v>
      </c>
      <c r="B651" t="s">
        <v>685</v>
      </c>
      <c r="C651" t="s">
        <v>190</v>
      </c>
      <c r="D651" s="13">
        <v>36143</v>
      </c>
      <c r="E651" s="15">
        <v>27.02</v>
      </c>
    </row>
    <row r="652" spans="1:5" ht="13.5">
      <c r="A652" s="31" t="s">
        <v>800</v>
      </c>
      <c r="B652" t="s">
        <v>799</v>
      </c>
      <c r="C652" t="s">
        <v>92</v>
      </c>
      <c r="D652" s="13">
        <v>36297</v>
      </c>
      <c r="E652" s="8">
        <v>27.18</v>
      </c>
    </row>
    <row r="653" spans="1:5" ht="13.5">
      <c r="A653" s="31" t="s">
        <v>810</v>
      </c>
      <c r="B653" t="s">
        <v>329</v>
      </c>
      <c r="C653" t="s">
        <v>14</v>
      </c>
      <c r="D653" s="10">
        <v>36252</v>
      </c>
      <c r="E653" s="15">
        <v>27.2</v>
      </c>
    </row>
    <row r="654" spans="1:5" ht="13.5">
      <c r="A654" s="31" t="s">
        <v>784</v>
      </c>
      <c r="B654" s="24" t="s">
        <v>785</v>
      </c>
      <c r="C654" s="24" t="s">
        <v>8</v>
      </c>
      <c r="D654" s="26">
        <v>36085</v>
      </c>
      <c r="E654" s="8">
        <v>27.5</v>
      </c>
    </row>
    <row r="655" spans="1:5" ht="13.5">
      <c r="A655" s="31" t="s">
        <v>795</v>
      </c>
      <c r="B655" s="24" t="s">
        <v>251</v>
      </c>
      <c r="C655" s="24" t="s">
        <v>92</v>
      </c>
      <c r="D655" s="26">
        <v>36076</v>
      </c>
      <c r="E655" s="8">
        <v>27.5</v>
      </c>
    </row>
    <row r="656" spans="1:5" ht="13.5">
      <c r="A656" s="31" t="s">
        <v>786</v>
      </c>
      <c r="B656" s="24" t="s">
        <v>787</v>
      </c>
      <c r="C656" s="24" t="s">
        <v>14</v>
      </c>
      <c r="D656" s="26">
        <v>36402</v>
      </c>
      <c r="E656" s="8">
        <v>27.6</v>
      </c>
    </row>
    <row r="657" spans="1:5" ht="13.5">
      <c r="A657" s="31" t="s">
        <v>761</v>
      </c>
      <c r="B657" t="s">
        <v>762</v>
      </c>
      <c r="C657" t="s">
        <v>54</v>
      </c>
      <c r="D657" s="13">
        <v>35931</v>
      </c>
      <c r="E657" s="15">
        <v>27.64</v>
      </c>
    </row>
    <row r="658" spans="1:5" ht="13.5">
      <c r="A658" s="31" t="s">
        <v>798</v>
      </c>
      <c r="B658" t="s">
        <v>796</v>
      </c>
      <c r="C658" t="s">
        <v>797</v>
      </c>
      <c r="D658" s="10">
        <v>35966</v>
      </c>
      <c r="E658" s="15">
        <v>27.82</v>
      </c>
    </row>
    <row r="659" spans="1:5" ht="13.5">
      <c r="A659" s="31" t="s">
        <v>780</v>
      </c>
      <c r="B659" s="24" t="s">
        <v>781</v>
      </c>
      <c r="C659" s="24" t="s">
        <v>326</v>
      </c>
      <c r="D659" s="26">
        <v>36004</v>
      </c>
      <c r="E659" s="8">
        <v>27.9</v>
      </c>
    </row>
    <row r="660" spans="1:5" ht="13.5">
      <c r="A660" s="31" t="s">
        <v>695</v>
      </c>
      <c r="B660" s="24" t="s">
        <v>696</v>
      </c>
      <c r="C660" s="24" t="s">
        <v>159</v>
      </c>
      <c r="D660" s="26">
        <v>36257</v>
      </c>
      <c r="E660" s="27">
        <v>28</v>
      </c>
    </row>
    <row r="661" spans="1:5" ht="13.5">
      <c r="A661" s="31" t="s">
        <v>738</v>
      </c>
      <c r="B661" t="s">
        <v>739</v>
      </c>
      <c r="C661" t="s">
        <v>54</v>
      </c>
      <c r="D661" s="10">
        <v>35723</v>
      </c>
      <c r="E661" s="15">
        <v>28</v>
      </c>
    </row>
    <row r="662" spans="1:5" ht="13.5">
      <c r="A662" s="31" t="s">
        <v>808</v>
      </c>
      <c r="B662" t="s">
        <v>809</v>
      </c>
      <c r="C662" t="s">
        <v>20</v>
      </c>
      <c r="D662" s="10">
        <v>36185</v>
      </c>
      <c r="E662" s="15">
        <v>28.04</v>
      </c>
    </row>
    <row r="663" spans="1:5" ht="13.5">
      <c r="A663" s="31" t="s">
        <v>713</v>
      </c>
      <c r="B663" s="24" t="s">
        <v>714</v>
      </c>
      <c r="C663" s="24" t="s">
        <v>715</v>
      </c>
      <c r="D663" s="25">
        <v>36072</v>
      </c>
      <c r="E663" s="8">
        <v>28.7</v>
      </c>
    </row>
    <row r="664" spans="1:5" ht="13.5">
      <c r="A664" s="31" t="s">
        <v>804</v>
      </c>
      <c r="B664" t="s">
        <v>803</v>
      </c>
      <c r="C664" t="s">
        <v>20</v>
      </c>
      <c r="D664" s="10">
        <v>36245</v>
      </c>
      <c r="E664" s="15">
        <v>29.5</v>
      </c>
    </row>
    <row r="665" spans="1:5" ht="13.5">
      <c r="A665" s="31" t="s">
        <v>782</v>
      </c>
      <c r="B665" s="24" t="s">
        <v>783</v>
      </c>
      <c r="C665" s="24" t="s">
        <v>502</v>
      </c>
      <c r="D665" s="26">
        <v>36325</v>
      </c>
      <c r="E665" s="8">
        <v>30.3</v>
      </c>
    </row>
    <row r="666" spans="1:5" ht="12">
      <c r="A666" s="31" t="s">
        <v>674</v>
      </c>
      <c r="B666" t="s">
        <v>675</v>
      </c>
      <c r="C666" t="s">
        <v>264</v>
      </c>
      <c r="D666" s="13">
        <v>35956</v>
      </c>
      <c r="E666" s="12" t="s">
        <v>1807</v>
      </c>
    </row>
    <row r="667" spans="1:5" ht="12">
      <c r="A667" s="31" t="s">
        <v>724</v>
      </c>
      <c r="B667" s="24" t="s">
        <v>725</v>
      </c>
      <c r="C667" s="24" t="s">
        <v>578</v>
      </c>
      <c r="D667" s="25">
        <v>35827</v>
      </c>
      <c r="E667" s="27" t="s">
        <v>1807</v>
      </c>
    </row>
    <row r="668" spans="1:5" ht="12">
      <c r="A668" s="31" t="s">
        <v>740</v>
      </c>
      <c r="B668" t="s">
        <v>741</v>
      </c>
      <c r="C668" t="s">
        <v>28</v>
      </c>
      <c r="D668" s="13">
        <v>35436</v>
      </c>
      <c r="E668" s="18" t="s">
        <v>1807</v>
      </c>
    </row>
    <row r="670" ht="12">
      <c r="A670" s="2" t="s">
        <v>1770</v>
      </c>
    </row>
    <row r="671" spans="1:5" s="37" customFormat="1" ht="12">
      <c r="A671" s="33" t="s">
        <v>1911</v>
      </c>
      <c r="B671" s="33"/>
      <c r="C671" s="33" t="s">
        <v>1927</v>
      </c>
      <c r="D671" s="33" t="s">
        <v>1928</v>
      </c>
      <c r="E671" s="32" t="s">
        <v>1929</v>
      </c>
    </row>
    <row r="672" spans="1:5" ht="13.5">
      <c r="A672" s="31" t="s">
        <v>842</v>
      </c>
      <c r="B672" t="s">
        <v>843</v>
      </c>
      <c r="C672" t="s">
        <v>40</v>
      </c>
      <c r="D672" s="10">
        <v>35676</v>
      </c>
      <c r="E672" s="15">
        <v>2.18</v>
      </c>
    </row>
    <row r="673" spans="1:5" ht="12">
      <c r="A673" s="31" t="s">
        <v>833</v>
      </c>
      <c r="B673" t="s">
        <v>831</v>
      </c>
      <c r="C673" t="s">
        <v>832</v>
      </c>
      <c r="D673" s="13">
        <v>35726</v>
      </c>
      <c r="E673" s="6">
        <v>0.0961342592592593</v>
      </c>
    </row>
    <row r="674" spans="1:5" ht="13.5">
      <c r="A674" s="31" t="s">
        <v>818</v>
      </c>
      <c r="B674" t="s">
        <v>817</v>
      </c>
      <c r="C674" t="s">
        <v>150</v>
      </c>
      <c r="D674" s="10">
        <v>35782</v>
      </c>
      <c r="E674" s="16">
        <v>0.001611111111111111</v>
      </c>
    </row>
    <row r="675" spans="1:5" ht="13.5">
      <c r="A675" s="31" t="s">
        <v>822</v>
      </c>
      <c r="B675" t="s">
        <v>821</v>
      </c>
      <c r="C675" t="s">
        <v>765</v>
      </c>
      <c r="D675" s="10">
        <v>36262</v>
      </c>
      <c r="E675" s="15">
        <v>2.21</v>
      </c>
    </row>
    <row r="676" spans="1:5" ht="12">
      <c r="A676" s="31" t="s">
        <v>828</v>
      </c>
      <c r="B676" t="s">
        <v>827</v>
      </c>
      <c r="C676" t="s">
        <v>12</v>
      </c>
      <c r="D676" s="13">
        <v>36104</v>
      </c>
      <c r="E676" s="12">
        <v>2.22</v>
      </c>
    </row>
    <row r="677" spans="1:5" ht="13.5">
      <c r="A677" s="31" t="s">
        <v>820</v>
      </c>
      <c r="B677" t="s">
        <v>819</v>
      </c>
      <c r="C677" t="s">
        <v>510</v>
      </c>
      <c r="D677" s="10">
        <v>35949</v>
      </c>
      <c r="E677" s="15">
        <v>2.24</v>
      </c>
    </row>
    <row r="678" spans="1:5" ht="13.5">
      <c r="A678" s="31" t="s">
        <v>837</v>
      </c>
      <c r="B678" t="s">
        <v>836</v>
      </c>
      <c r="C678" t="s">
        <v>746</v>
      </c>
      <c r="D678" s="10">
        <v>35878</v>
      </c>
      <c r="E678" s="7">
        <v>0.09999999999999999</v>
      </c>
    </row>
    <row r="679" spans="1:5" ht="12">
      <c r="A679" s="31" t="s">
        <v>824</v>
      </c>
      <c r="B679" t="s">
        <v>823</v>
      </c>
      <c r="C679" t="s">
        <v>12</v>
      </c>
      <c r="D679" s="13">
        <v>35867</v>
      </c>
      <c r="E679" s="20">
        <v>0.100081018518519</v>
      </c>
    </row>
    <row r="680" spans="1:5" ht="12">
      <c r="A680" s="31" t="s">
        <v>826</v>
      </c>
      <c r="B680" t="s">
        <v>825</v>
      </c>
      <c r="C680" t="s">
        <v>40</v>
      </c>
      <c r="D680" s="13">
        <v>35952</v>
      </c>
      <c r="E680" s="4">
        <v>0.00167476851851852</v>
      </c>
    </row>
    <row r="681" spans="1:5" ht="13.5">
      <c r="A681" s="31" t="s">
        <v>840</v>
      </c>
      <c r="B681" t="s">
        <v>841</v>
      </c>
      <c r="C681" t="s">
        <v>765</v>
      </c>
      <c r="D681" s="10">
        <v>36298</v>
      </c>
      <c r="E681" s="15" t="s">
        <v>1856</v>
      </c>
    </row>
    <row r="682" spans="1:5" ht="13.5">
      <c r="A682" s="31" t="s">
        <v>848</v>
      </c>
      <c r="B682" t="s">
        <v>847</v>
      </c>
      <c r="C682" t="s">
        <v>156</v>
      </c>
      <c r="D682" s="10">
        <v>35765</v>
      </c>
      <c r="E682" s="15" t="s">
        <v>1858</v>
      </c>
    </row>
    <row r="683" spans="1:5" ht="12">
      <c r="A683" s="31" t="s">
        <v>830</v>
      </c>
      <c r="B683" t="s">
        <v>829</v>
      </c>
      <c r="C683" t="s">
        <v>502</v>
      </c>
      <c r="D683" s="13">
        <v>35757</v>
      </c>
      <c r="E683" s="12">
        <v>2.26</v>
      </c>
    </row>
    <row r="684" spans="1:5" ht="13.5">
      <c r="A684" s="31" t="s">
        <v>839</v>
      </c>
      <c r="B684" t="s">
        <v>838</v>
      </c>
      <c r="C684" t="s">
        <v>28</v>
      </c>
      <c r="D684" s="10">
        <v>36090</v>
      </c>
      <c r="E684" s="16">
        <v>0.0018506944444444445</v>
      </c>
    </row>
    <row r="685" spans="1:5" ht="13.5">
      <c r="A685" s="31" t="s">
        <v>844</v>
      </c>
      <c r="B685" t="s">
        <v>845</v>
      </c>
      <c r="C685" t="s">
        <v>92</v>
      </c>
      <c r="D685" s="10">
        <v>36219</v>
      </c>
      <c r="E685" s="15">
        <v>2.42</v>
      </c>
    </row>
    <row r="686" spans="1:5" ht="13.5">
      <c r="A686" s="31" t="s">
        <v>846</v>
      </c>
      <c r="B686" t="s">
        <v>1855</v>
      </c>
      <c r="C686" t="s">
        <v>597</v>
      </c>
      <c r="D686" s="10">
        <v>35870</v>
      </c>
      <c r="E686" s="15" t="s">
        <v>1857</v>
      </c>
    </row>
    <row r="687" spans="1:5" ht="12">
      <c r="A687" s="31" t="s">
        <v>835</v>
      </c>
      <c r="B687" t="s">
        <v>834</v>
      </c>
      <c r="C687" t="s">
        <v>214</v>
      </c>
      <c r="D687" s="13">
        <v>35843</v>
      </c>
      <c r="E687" s="18" t="s">
        <v>1807</v>
      </c>
    </row>
    <row r="688" ht="13.5">
      <c r="E688" s="7"/>
    </row>
    <row r="689" ht="12">
      <c r="A689" s="2" t="s">
        <v>1771</v>
      </c>
    </row>
    <row r="690" spans="1:5" s="37" customFormat="1" ht="12">
      <c r="A690" s="33" t="s">
        <v>1894</v>
      </c>
      <c r="B690" s="33" t="s">
        <v>1927</v>
      </c>
      <c r="C690" s="33" t="s">
        <v>136</v>
      </c>
      <c r="D690" s="32" t="s">
        <v>2071</v>
      </c>
      <c r="E690" s="36"/>
    </row>
    <row r="691" spans="1:5" s="37" customFormat="1" ht="12">
      <c r="A691" s="33" t="s">
        <v>1920</v>
      </c>
      <c r="B691" s="33" t="s">
        <v>2072</v>
      </c>
      <c r="C691" s="33" t="s">
        <v>290</v>
      </c>
      <c r="D691" s="32" t="s">
        <v>2073</v>
      </c>
      <c r="E691" s="36"/>
    </row>
    <row r="692" spans="1:5" ht="12">
      <c r="A692" s="31" t="s">
        <v>852</v>
      </c>
      <c r="B692" t="s">
        <v>851</v>
      </c>
      <c r="C692" t="s">
        <v>12</v>
      </c>
      <c r="D692" s="13">
        <v>35699</v>
      </c>
      <c r="E692" s="18" t="s">
        <v>1873</v>
      </c>
    </row>
    <row r="693" spans="1:5" ht="13.5">
      <c r="A693" s="31" t="s">
        <v>854</v>
      </c>
      <c r="B693" t="s">
        <v>853</v>
      </c>
      <c r="C693" t="s">
        <v>57</v>
      </c>
      <c r="D693" s="10">
        <v>36063</v>
      </c>
      <c r="E693" s="16">
        <v>0.0033402777777777784</v>
      </c>
    </row>
    <row r="694" spans="1:5" ht="13.5">
      <c r="A694" s="31" t="s">
        <v>818</v>
      </c>
      <c r="B694" t="s">
        <v>817</v>
      </c>
      <c r="C694" t="s">
        <v>150</v>
      </c>
      <c r="D694" s="13">
        <v>35782</v>
      </c>
      <c r="E694" s="16">
        <v>0.0034849537037037037</v>
      </c>
    </row>
    <row r="695" spans="1:5" ht="13.5">
      <c r="A695" s="31" t="s">
        <v>837</v>
      </c>
      <c r="B695" t="s">
        <v>836</v>
      </c>
      <c r="C695" t="s">
        <v>746</v>
      </c>
      <c r="D695" s="13">
        <v>35878</v>
      </c>
      <c r="E695" s="7">
        <v>0.21041666666666667</v>
      </c>
    </row>
    <row r="696" spans="1:5" ht="12">
      <c r="A696" s="31" t="s">
        <v>824</v>
      </c>
      <c r="B696" t="s">
        <v>823</v>
      </c>
      <c r="C696" t="s">
        <v>12</v>
      </c>
      <c r="D696" s="13">
        <v>35867</v>
      </c>
      <c r="E696" s="18" t="s">
        <v>1872</v>
      </c>
    </row>
    <row r="697" spans="1:5" ht="13.5">
      <c r="A697" s="31" t="s">
        <v>822</v>
      </c>
      <c r="B697" t="s">
        <v>821</v>
      </c>
      <c r="C697" t="s">
        <v>765</v>
      </c>
      <c r="D697" s="13">
        <v>36262</v>
      </c>
      <c r="E697" s="15">
        <v>5.12</v>
      </c>
    </row>
    <row r="698" spans="1:5" ht="13.5">
      <c r="A698" s="31">
        <v>442</v>
      </c>
      <c r="B698" t="s">
        <v>841</v>
      </c>
      <c r="C698" t="s">
        <v>765</v>
      </c>
      <c r="D698" s="10">
        <v>36298</v>
      </c>
      <c r="E698" s="15" t="s">
        <v>1863</v>
      </c>
    </row>
    <row r="699" spans="1:5" ht="13.5">
      <c r="A699" s="31" t="s">
        <v>850</v>
      </c>
      <c r="B699" t="s">
        <v>849</v>
      </c>
      <c r="C699" t="s">
        <v>28</v>
      </c>
      <c r="D699" s="10">
        <v>36010</v>
      </c>
      <c r="E699" s="12" t="s">
        <v>1807</v>
      </c>
    </row>
    <row r="700" spans="1:5" ht="13.5">
      <c r="A700" s="31">
        <v>444</v>
      </c>
      <c r="B700" t="s">
        <v>845</v>
      </c>
      <c r="C700" t="s">
        <v>92</v>
      </c>
      <c r="D700" s="10">
        <v>36219</v>
      </c>
      <c r="E700" s="12" t="s">
        <v>1807</v>
      </c>
    </row>
    <row r="703" ht="12">
      <c r="A703" s="2" t="s">
        <v>1772</v>
      </c>
    </row>
    <row r="704" spans="1:5" s="37" customFormat="1" ht="12">
      <c r="A704" s="33" t="s">
        <v>1894</v>
      </c>
      <c r="B704" s="33" t="s">
        <v>1895</v>
      </c>
      <c r="C704" s="33" t="s">
        <v>1896</v>
      </c>
      <c r="D704" s="32" t="s">
        <v>1897</v>
      </c>
      <c r="E704" s="36"/>
    </row>
    <row r="705" spans="1:5" s="37" customFormat="1" ht="12">
      <c r="A705" s="33" t="s">
        <v>1898</v>
      </c>
      <c r="B705" s="33" t="s">
        <v>1899</v>
      </c>
      <c r="C705" s="33" t="s">
        <v>417</v>
      </c>
      <c r="D705" s="32" t="s">
        <v>1900</v>
      </c>
      <c r="E705" s="36"/>
    </row>
    <row r="706" spans="1:5" ht="13.5">
      <c r="A706" s="31" t="s">
        <v>724</v>
      </c>
      <c r="B706" t="s">
        <v>725</v>
      </c>
      <c r="C706" t="s">
        <v>578</v>
      </c>
      <c r="D706" s="10">
        <v>35827</v>
      </c>
      <c r="E706" s="15">
        <v>8.9</v>
      </c>
    </row>
    <row r="707" spans="1:5" ht="12">
      <c r="A707" s="31" t="s">
        <v>895</v>
      </c>
      <c r="B707" t="s">
        <v>898</v>
      </c>
      <c r="C707" t="s">
        <v>214</v>
      </c>
      <c r="D707" s="13">
        <v>35801</v>
      </c>
      <c r="E707" s="12">
        <v>8.9</v>
      </c>
    </row>
    <row r="708" spans="1:5" ht="13.5">
      <c r="A708" s="31" t="s">
        <v>872</v>
      </c>
      <c r="B708" t="s">
        <v>873</v>
      </c>
      <c r="C708" t="s">
        <v>874</v>
      </c>
      <c r="D708" s="10">
        <v>35951</v>
      </c>
      <c r="E708" s="15">
        <v>9.2</v>
      </c>
    </row>
    <row r="709" spans="1:5" ht="13.5">
      <c r="A709" s="31" t="s">
        <v>892</v>
      </c>
      <c r="B709" t="s">
        <v>896</v>
      </c>
      <c r="C709" t="s">
        <v>505</v>
      </c>
      <c r="D709" s="13">
        <v>35801</v>
      </c>
      <c r="E709" s="8">
        <v>9.38</v>
      </c>
    </row>
    <row r="710" spans="1:5" ht="13.5">
      <c r="A710" s="31" t="s">
        <v>668</v>
      </c>
      <c r="B710" t="s">
        <v>669</v>
      </c>
      <c r="C710" t="s">
        <v>176</v>
      </c>
      <c r="D710" s="10">
        <v>35878</v>
      </c>
      <c r="E710" s="15">
        <v>9.41</v>
      </c>
    </row>
    <row r="711" spans="1:5" ht="13.5">
      <c r="A711" s="31" t="s">
        <v>680</v>
      </c>
      <c r="B711" t="s">
        <v>681</v>
      </c>
      <c r="C711" t="s">
        <v>250</v>
      </c>
      <c r="D711" s="10">
        <v>35738</v>
      </c>
      <c r="E711" s="15">
        <v>9.41</v>
      </c>
    </row>
    <row r="712" spans="1:5" ht="13.5">
      <c r="A712" s="31" t="s">
        <v>865</v>
      </c>
      <c r="B712" t="s">
        <v>864</v>
      </c>
      <c r="C712" t="s">
        <v>14</v>
      </c>
      <c r="D712" s="10">
        <v>35963</v>
      </c>
      <c r="E712" s="15">
        <v>9.43</v>
      </c>
    </row>
    <row r="713" spans="1:5" ht="13.5">
      <c r="A713" s="31" t="s">
        <v>863</v>
      </c>
      <c r="B713" t="s">
        <v>862</v>
      </c>
      <c r="C713" t="s">
        <v>125</v>
      </c>
      <c r="D713" s="10">
        <v>35775</v>
      </c>
      <c r="E713" s="15">
        <v>9.49</v>
      </c>
    </row>
    <row r="714" spans="1:5" ht="13.5">
      <c r="A714" s="31" t="s">
        <v>877</v>
      </c>
      <c r="B714" t="s">
        <v>878</v>
      </c>
      <c r="C714" t="s">
        <v>267</v>
      </c>
      <c r="D714" s="10">
        <v>36159</v>
      </c>
      <c r="E714" s="15">
        <v>9.52</v>
      </c>
    </row>
    <row r="715" spans="1:5" ht="13.5">
      <c r="A715" s="31" t="s">
        <v>861</v>
      </c>
      <c r="B715" t="s">
        <v>859</v>
      </c>
      <c r="C715" t="s">
        <v>860</v>
      </c>
      <c r="D715" s="10">
        <v>35795</v>
      </c>
      <c r="E715" s="15">
        <v>9.7</v>
      </c>
    </row>
    <row r="716" spans="1:5" ht="13.5">
      <c r="A716" s="31" t="s">
        <v>776</v>
      </c>
      <c r="B716" t="s">
        <v>777</v>
      </c>
      <c r="C716" t="s">
        <v>267</v>
      </c>
      <c r="D716" s="10">
        <v>36114</v>
      </c>
      <c r="E716" s="15">
        <v>9.73</v>
      </c>
    </row>
    <row r="717" spans="1:5" ht="12">
      <c r="A717" s="31" t="s">
        <v>856</v>
      </c>
      <c r="B717" t="s">
        <v>855</v>
      </c>
      <c r="C717" t="s">
        <v>5</v>
      </c>
      <c r="D717" s="13">
        <v>36194</v>
      </c>
      <c r="E717" s="12">
        <v>9.78</v>
      </c>
    </row>
    <row r="718" spans="1:5" ht="13.5">
      <c r="A718" s="31" t="s">
        <v>890</v>
      </c>
      <c r="B718" t="s">
        <v>893</v>
      </c>
      <c r="C718" t="s">
        <v>190</v>
      </c>
      <c r="D718" s="10">
        <v>36368</v>
      </c>
      <c r="E718" s="15">
        <v>9.82</v>
      </c>
    </row>
    <row r="719" spans="1:5" ht="13.5">
      <c r="A719" s="31" t="s">
        <v>883</v>
      </c>
      <c r="B719" t="s">
        <v>884</v>
      </c>
      <c r="C719" t="s">
        <v>17</v>
      </c>
      <c r="D719" s="10">
        <v>35804</v>
      </c>
      <c r="E719" s="15">
        <v>9.91</v>
      </c>
    </row>
    <row r="720" spans="1:5" ht="13.5">
      <c r="A720" s="31" t="s">
        <v>888</v>
      </c>
      <c r="B720" t="s">
        <v>889</v>
      </c>
      <c r="C720" t="s">
        <v>264</v>
      </c>
      <c r="D720" s="13">
        <v>36049</v>
      </c>
      <c r="E720" s="8">
        <v>10.01</v>
      </c>
    </row>
    <row r="721" spans="1:5" ht="13.5">
      <c r="A721" s="31" t="s">
        <v>780</v>
      </c>
      <c r="B721" t="s">
        <v>781</v>
      </c>
      <c r="C721" t="s">
        <v>326</v>
      </c>
      <c r="D721" s="10">
        <v>36004</v>
      </c>
      <c r="E721" s="15">
        <v>10.09</v>
      </c>
    </row>
    <row r="722" spans="1:5" ht="13.5">
      <c r="A722" s="31" t="s">
        <v>885</v>
      </c>
      <c r="B722" t="s">
        <v>886</v>
      </c>
      <c r="C722" t="s">
        <v>887</v>
      </c>
      <c r="D722" s="10">
        <v>36299</v>
      </c>
      <c r="E722" s="15">
        <v>10.36</v>
      </c>
    </row>
    <row r="723" spans="1:5" ht="12">
      <c r="A723" s="31" t="s">
        <v>870</v>
      </c>
      <c r="B723" t="s">
        <v>871</v>
      </c>
      <c r="C723" t="s">
        <v>37</v>
      </c>
      <c r="D723" s="13">
        <v>36078</v>
      </c>
      <c r="E723" s="12">
        <v>11.6</v>
      </c>
    </row>
    <row r="724" spans="1:5" ht="12">
      <c r="A724" s="31" t="s">
        <v>858</v>
      </c>
      <c r="B724" t="s">
        <v>857</v>
      </c>
      <c r="C724" t="s">
        <v>214</v>
      </c>
      <c r="D724" s="13">
        <v>36312</v>
      </c>
      <c r="E724" s="12" t="s">
        <v>1807</v>
      </c>
    </row>
    <row r="725" spans="1:5" ht="13.5">
      <c r="A725" s="31" t="s">
        <v>867</v>
      </c>
      <c r="B725" t="s">
        <v>866</v>
      </c>
      <c r="C725" t="s">
        <v>193</v>
      </c>
      <c r="D725" s="10">
        <v>36101</v>
      </c>
      <c r="E725" s="12" t="s">
        <v>1807</v>
      </c>
    </row>
    <row r="726" spans="1:5" ht="13.5">
      <c r="A726" s="31" t="s">
        <v>875</v>
      </c>
      <c r="B726" t="s">
        <v>876</v>
      </c>
      <c r="C726" t="s">
        <v>305</v>
      </c>
      <c r="D726" s="10">
        <v>36326</v>
      </c>
      <c r="E726" s="15" t="s">
        <v>1807</v>
      </c>
    </row>
    <row r="727" spans="1:5" ht="13.5">
      <c r="A727" s="31" t="s">
        <v>879</v>
      </c>
      <c r="B727" t="s">
        <v>880</v>
      </c>
      <c r="C727" t="s">
        <v>49</v>
      </c>
      <c r="D727" s="10">
        <v>36151</v>
      </c>
      <c r="E727" s="15" t="s">
        <v>1807</v>
      </c>
    </row>
    <row r="728" spans="1:5" ht="12">
      <c r="A728" s="31" t="s">
        <v>881</v>
      </c>
      <c r="B728" t="s">
        <v>882</v>
      </c>
      <c r="C728" t="s">
        <v>92</v>
      </c>
      <c r="D728" s="13">
        <v>36253</v>
      </c>
      <c r="E728" s="12" t="s">
        <v>1807</v>
      </c>
    </row>
    <row r="729" spans="1:5" ht="13.5">
      <c r="A729" s="31" t="s">
        <v>810</v>
      </c>
      <c r="B729" t="s">
        <v>329</v>
      </c>
      <c r="C729" t="s">
        <v>14</v>
      </c>
      <c r="D729" s="10">
        <v>36252</v>
      </c>
      <c r="E729" s="15" t="s">
        <v>1807</v>
      </c>
    </row>
    <row r="731" ht="12">
      <c r="A731" s="2" t="s">
        <v>1773</v>
      </c>
    </row>
    <row r="732" spans="1:5" s="37" customFormat="1" ht="12">
      <c r="A732" s="33" t="s">
        <v>1894</v>
      </c>
      <c r="B732" s="33" t="s">
        <v>2035</v>
      </c>
      <c r="C732" s="33" t="s">
        <v>40</v>
      </c>
      <c r="D732" s="32" t="s">
        <v>2024</v>
      </c>
      <c r="E732" s="36"/>
    </row>
    <row r="733" spans="1:5" s="37" customFormat="1" ht="12">
      <c r="A733" s="33" t="s">
        <v>1920</v>
      </c>
      <c r="B733" s="33" t="s">
        <v>2036</v>
      </c>
      <c r="C733" s="33" t="s">
        <v>1020</v>
      </c>
      <c r="D733" s="32" t="s">
        <v>2027</v>
      </c>
      <c r="E733" s="36"/>
    </row>
    <row r="734" spans="1:4" ht="12">
      <c r="A734" s="31" t="s">
        <v>780</v>
      </c>
      <c r="B734" t="s">
        <v>781</v>
      </c>
      <c r="C734" t="s">
        <v>326</v>
      </c>
      <c r="D734" s="13">
        <v>36004</v>
      </c>
    </row>
    <row r="735" spans="1:4" ht="13.5">
      <c r="A735" s="31" t="s">
        <v>718</v>
      </c>
      <c r="B735" t="s">
        <v>719</v>
      </c>
      <c r="C735" t="s">
        <v>34</v>
      </c>
      <c r="D735" s="10">
        <v>36398</v>
      </c>
    </row>
    <row r="736" spans="1:4" ht="13.5">
      <c r="A736" s="31" t="s">
        <v>897</v>
      </c>
      <c r="B736" t="s">
        <v>900</v>
      </c>
      <c r="C736" t="s">
        <v>775</v>
      </c>
      <c r="D736" s="10">
        <v>36202</v>
      </c>
    </row>
    <row r="737" spans="1:4" ht="12">
      <c r="A737" s="31" t="s">
        <v>885</v>
      </c>
      <c r="B737" t="s">
        <v>886</v>
      </c>
      <c r="C737" t="s">
        <v>887</v>
      </c>
      <c r="D737" s="13">
        <v>36299</v>
      </c>
    </row>
    <row r="738" spans="1:4" ht="13.5">
      <c r="A738" s="31" t="s">
        <v>899</v>
      </c>
      <c r="B738" t="s">
        <v>901</v>
      </c>
      <c r="C738" t="s">
        <v>887</v>
      </c>
      <c r="D738" s="10">
        <v>35911</v>
      </c>
    </row>
    <row r="739" spans="1:4" ht="12">
      <c r="A739" s="31" t="s">
        <v>890</v>
      </c>
      <c r="B739" t="s">
        <v>893</v>
      </c>
      <c r="C739" t="s">
        <v>894</v>
      </c>
      <c r="D739" s="13">
        <v>36368</v>
      </c>
    </row>
    <row r="740" spans="1:4" ht="13.5">
      <c r="A740" s="31" t="s">
        <v>763</v>
      </c>
      <c r="B740" t="s">
        <v>764</v>
      </c>
      <c r="C740" t="s">
        <v>765</v>
      </c>
      <c r="D740" s="10">
        <v>35706</v>
      </c>
    </row>
    <row r="741" spans="1:4" ht="13.5">
      <c r="A741" s="31" t="s">
        <v>902</v>
      </c>
      <c r="B741" t="s">
        <v>904</v>
      </c>
      <c r="C741" t="s">
        <v>905</v>
      </c>
      <c r="D741" s="10">
        <v>36177</v>
      </c>
    </row>
    <row r="743" ht="12">
      <c r="A743" s="2" t="s">
        <v>1774</v>
      </c>
    </row>
    <row r="744" spans="1:5" s="37" customFormat="1" ht="12">
      <c r="A744" s="33" t="s">
        <v>1894</v>
      </c>
      <c r="B744" s="33" t="s">
        <v>2128</v>
      </c>
      <c r="C744" s="33" t="s">
        <v>147</v>
      </c>
      <c r="D744" s="32" t="s">
        <v>2129</v>
      </c>
      <c r="E744" s="36"/>
    </row>
    <row r="745" spans="1:5" s="37" customFormat="1" ht="12">
      <c r="A745" s="33" t="s">
        <v>1998</v>
      </c>
      <c r="B745" s="33" t="s">
        <v>1968</v>
      </c>
      <c r="C745" s="33" t="s">
        <v>62</v>
      </c>
      <c r="D745" s="32" t="s">
        <v>2130</v>
      </c>
      <c r="E745" s="36"/>
    </row>
    <row r="746" spans="1:4" ht="13.5">
      <c r="A746" s="31" t="s">
        <v>903</v>
      </c>
      <c r="B746" t="s">
        <v>907</v>
      </c>
      <c r="C746" t="s">
        <v>57</v>
      </c>
      <c r="D746" s="10">
        <v>35817</v>
      </c>
    </row>
    <row r="747" spans="1:4" ht="12">
      <c r="A747" s="31" t="s">
        <v>906</v>
      </c>
      <c r="B747" t="s">
        <v>909</v>
      </c>
      <c r="C747" t="s">
        <v>65</v>
      </c>
      <c r="D747" s="13">
        <v>36148</v>
      </c>
    </row>
    <row r="748" spans="1:4" ht="13.5">
      <c r="A748" s="31" t="s">
        <v>908</v>
      </c>
      <c r="B748" t="s">
        <v>910</v>
      </c>
      <c r="C748" t="s">
        <v>125</v>
      </c>
      <c r="D748" s="10">
        <v>36157</v>
      </c>
    </row>
    <row r="749" spans="1:4" ht="13.5">
      <c r="A749" s="31" t="s">
        <v>911</v>
      </c>
      <c r="B749" t="s">
        <v>913</v>
      </c>
      <c r="C749" t="s">
        <v>57</v>
      </c>
      <c r="D749" s="10">
        <v>36267</v>
      </c>
    </row>
    <row r="750" spans="1:4" ht="13.5">
      <c r="A750" s="31" t="s">
        <v>912</v>
      </c>
      <c r="B750" t="s">
        <v>915</v>
      </c>
      <c r="C750" t="s">
        <v>270</v>
      </c>
      <c r="D750" s="10">
        <v>36120</v>
      </c>
    </row>
    <row r="751" spans="1:4" ht="13.5">
      <c r="A751" s="31" t="s">
        <v>914</v>
      </c>
      <c r="B751" t="s">
        <v>917</v>
      </c>
      <c r="C751" t="s">
        <v>40</v>
      </c>
      <c r="D751" s="10">
        <v>36203</v>
      </c>
    </row>
    <row r="752" spans="1:4" ht="13.5">
      <c r="A752" s="31" t="s">
        <v>916</v>
      </c>
      <c r="B752" t="s">
        <v>919</v>
      </c>
      <c r="C752" t="s">
        <v>156</v>
      </c>
      <c r="D752" s="10">
        <v>35679</v>
      </c>
    </row>
    <row r="753" spans="1:4" ht="13.5">
      <c r="A753" s="31" t="s">
        <v>918</v>
      </c>
      <c r="B753" t="s">
        <v>921</v>
      </c>
      <c r="C753" t="s">
        <v>92</v>
      </c>
      <c r="D753" s="10">
        <v>36020</v>
      </c>
    </row>
    <row r="754" spans="1:4" ht="13.5">
      <c r="A754" s="31" t="s">
        <v>920</v>
      </c>
      <c r="B754" t="s">
        <v>923</v>
      </c>
      <c r="C754" t="s">
        <v>326</v>
      </c>
      <c r="D754" s="10">
        <v>35870</v>
      </c>
    </row>
    <row r="755" spans="1:4" ht="12">
      <c r="A755" s="31" t="s">
        <v>713</v>
      </c>
      <c r="B755" t="s">
        <v>714</v>
      </c>
      <c r="C755" t="s">
        <v>715</v>
      </c>
      <c r="D755" s="13">
        <v>36072</v>
      </c>
    </row>
    <row r="756" spans="1:4" ht="13.5">
      <c r="A756" s="31" t="s">
        <v>922</v>
      </c>
      <c r="B756" t="s">
        <v>925</v>
      </c>
      <c r="C756" t="s">
        <v>156</v>
      </c>
      <c r="D756" s="10">
        <v>36099</v>
      </c>
    </row>
    <row r="757" spans="1:4" ht="12">
      <c r="A757" s="31" t="s">
        <v>924</v>
      </c>
      <c r="B757" t="s">
        <v>926</v>
      </c>
      <c r="C757" t="s">
        <v>34</v>
      </c>
      <c r="D757" s="13">
        <v>35935</v>
      </c>
    </row>
    <row r="758" spans="1:4" ht="13.5">
      <c r="A758" s="31" t="s">
        <v>927</v>
      </c>
      <c r="B758" t="s">
        <v>929</v>
      </c>
      <c r="C758" t="s">
        <v>109</v>
      </c>
      <c r="D758" s="10">
        <v>35844</v>
      </c>
    </row>
    <row r="759" spans="1:4" ht="13.5">
      <c r="A759" s="31" t="s">
        <v>928</v>
      </c>
      <c r="B759" t="s">
        <v>931</v>
      </c>
      <c r="C759" t="s">
        <v>190</v>
      </c>
      <c r="D759" s="10">
        <v>35711</v>
      </c>
    </row>
    <row r="760" spans="1:4" ht="13.5">
      <c r="A760" s="31" t="s">
        <v>930</v>
      </c>
      <c r="B760" t="s">
        <v>933</v>
      </c>
      <c r="C760" t="s">
        <v>150</v>
      </c>
      <c r="D760" s="10">
        <v>36221</v>
      </c>
    </row>
    <row r="761" spans="1:4" ht="13.5">
      <c r="A761" s="31" t="s">
        <v>932</v>
      </c>
      <c r="B761" t="s">
        <v>935</v>
      </c>
      <c r="C761" t="s">
        <v>109</v>
      </c>
      <c r="D761" s="10">
        <v>35723</v>
      </c>
    </row>
    <row r="762" spans="1:4" ht="13.5">
      <c r="A762" s="31" t="s">
        <v>934</v>
      </c>
      <c r="B762" t="s">
        <v>937</v>
      </c>
      <c r="C762" t="s">
        <v>214</v>
      </c>
      <c r="D762" s="10">
        <v>36337</v>
      </c>
    </row>
    <row r="763" spans="1:4" ht="13.5">
      <c r="A763" s="31" t="s">
        <v>936</v>
      </c>
      <c r="B763" t="s">
        <v>939</v>
      </c>
      <c r="C763" t="s">
        <v>37</v>
      </c>
      <c r="D763" s="10">
        <v>36205</v>
      </c>
    </row>
    <row r="764" spans="1:4" ht="13.5">
      <c r="A764" s="31" t="s">
        <v>938</v>
      </c>
      <c r="B764" t="s">
        <v>941</v>
      </c>
      <c r="C764" t="s">
        <v>156</v>
      </c>
      <c r="D764" s="10">
        <v>41539</v>
      </c>
    </row>
    <row r="765" spans="1:4" ht="12">
      <c r="A765" s="31" t="s">
        <v>940</v>
      </c>
      <c r="B765" t="s">
        <v>943</v>
      </c>
      <c r="C765" t="s">
        <v>62</v>
      </c>
      <c r="D765" s="13">
        <v>36142</v>
      </c>
    </row>
    <row r="766" spans="1:4" ht="13.5">
      <c r="A766" s="31" t="s">
        <v>942</v>
      </c>
      <c r="B766" t="s">
        <v>945</v>
      </c>
      <c r="C766" t="s">
        <v>37</v>
      </c>
      <c r="D766" s="10">
        <v>36096</v>
      </c>
    </row>
    <row r="767" spans="1:4" ht="13.5">
      <c r="A767" s="31" t="s">
        <v>895</v>
      </c>
      <c r="B767" t="s">
        <v>898</v>
      </c>
      <c r="C767" t="s">
        <v>214</v>
      </c>
      <c r="D767" s="10">
        <v>35801</v>
      </c>
    </row>
    <row r="769" ht="12">
      <c r="A769" s="2" t="s">
        <v>1775</v>
      </c>
    </row>
    <row r="770" spans="1:5" s="37" customFormat="1" ht="12">
      <c r="A770" s="33" t="s">
        <v>1894</v>
      </c>
      <c r="B770" s="33" t="s">
        <v>2104</v>
      </c>
      <c r="C770" s="33" t="s">
        <v>1889</v>
      </c>
      <c r="D770" s="32" t="s">
        <v>2105</v>
      </c>
      <c r="E770" s="36"/>
    </row>
    <row r="771" spans="1:5" s="37" customFormat="1" ht="12">
      <c r="A771" s="33" t="s">
        <v>2106</v>
      </c>
      <c r="B771" s="33" t="s">
        <v>2107</v>
      </c>
      <c r="C771" s="33" t="s">
        <v>746</v>
      </c>
      <c r="D771" s="32" t="s">
        <v>2108</v>
      </c>
      <c r="E771" s="36"/>
    </row>
    <row r="772" spans="1:4" ht="13.5">
      <c r="A772" s="31" t="s">
        <v>676</v>
      </c>
      <c r="B772" t="s">
        <v>677</v>
      </c>
      <c r="C772" t="s">
        <v>25</v>
      </c>
      <c r="D772" s="10">
        <v>36371</v>
      </c>
    </row>
    <row r="773" spans="1:5" ht="13.5">
      <c r="A773" s="31" t="s">
        <v>955</v>
      </c>
      <c r="B773" t="s">
        <v>960</v>
      </c>
      <c r="C773" t="s">
        <v>961</v>
      </c>
      <c r="D773" s="13">
        <v>36243</v>
      </c>
      <c r="E773" s="8"/>
    </row>
    <row r="774" spans="1:4" ht="12">
      <c r="A774" s="31" t="s">
        <v>946</v>
      </c>
      <c r="B774" t="s">
        <v>949</v>
      </c>
      <c r="C774" t="s">
        <v>950</v>
      </c>
      <c r="D774" s="13">
        <v>36398</v>
      </c>
    </row>
    <row r="775" spans="1:4" ht="12">
      <c r="A775" s="31" t="s">
        <v>664</v>
      </c>
      <c r="B775" t="s">
        <v>665</v>
      </c>
      <c r="C775" t="s">
        <v>290</v>
      </c>
      <c r="D775" s="13">
        <v>36087</v>
      </c>
    </row>
    <row r="776" spans="1:5" ht="13.5">
      <c r="A776" s="31" t="s">
        <v>957</v>
      </c>
      <c r="B776" t="s">
        <v>962</v>
      </c>
      <c r="C776" t="s">
        <v>765</v>
      </c>
      <c r="D776" s="10">
        <v>35741</v>
      </c>
      <c r="E776" s="15"/>
    </row>
    <row r="777" spans="1:5" ht="13.5">
      <c r="A777" s="31" t="s">
        <v>890</v>
      </c>
      <c r="B777" t="s">
        <v>893</v>
      </c>
      <c r="C777" t="s">
        <v>190</v>
      </c>
      <c r="D777" s="10">
        <v>36368</v>
      </c>
      <c r="E777" s="15"/>
    </row>
    <row r="778" spans="1:5" ht="13.5">
      <c r="A778" s="31" t="s">
        <v>722</v>
      </c>
      <c r="B778" t="s">
        <v>723</v>
      </c>
      <c r="C778" t="s">
        <v>193</v>
      </c>
      <c r="D778" s="10">
        <v>36194</v>
      </c>
      <c r="E778" s="8"/>
    </row>
    <row r="779" spans="1:5" ht="13.5">
      <c r="A779" s="31" t="s">
        <v>927</v>
      </c>
      <c r="B779" t="s">
        <v>929</v>
      </c>
      <c r="C779" t="s">
        <v>109</v>
      </c>
      <c r="D779" s="10">
        <v>35844</v>
      </c>
      <c r="E779" s="15"/>
    </row>
    <row r="780" spans="1:5" ht="13.5">
      <c r="A780" s="31" t="s">
        <v>948</v>
      </c>
      <c r="B780" t="s">
        <v>954</v>
      </c>
      <c r="C780" t="s">
        <v>14</v>
      </c>
      <c r="D780" s="10">
        <v>35717</v>
      </c>
      <c r="E780" s="15"/>
    </row>
    <row r="781" spans="1:5" ht="13.5">
      <c r="A781" s="31" t="s">
        <v>959</v>
      </c>
      <c r="B781" t="s">
        <v>964</v>
      </c>
      <c r="C781" t="s">
        <v>104</v>
      </c>
      <c r="D781" s="13">
        <v>36035</v>
      </c>
      <c r="E781" s="8"/>
    </row>
    <row r="782" spans="1:5" ht="13.5">
      <c r="A782" s="31" t="s">
        <v>726</v>
      </c>
      <c r="B782" t="s">
        <v>727</v>
      </c>
      <c r="C782" t="s">
        <v>68</v>
      </c>
      <c r="D782" s="10">
        <v>35710</v>
      </c>
      <c r="E782" s="15"/>
    </row>
    <row r="783" spans="1:5" ht="13.5">
      <c r="A783" s="31" t="s">
        <v>680</v>
      </c>
      <c r="B783" t="s">
        <v>681</v>
      </c>
      <c r="C783" t="s">
        <v>250</v>
      </c>
      <c r="D783" s="10">
        <v>35738</v>
      </c>
      <c r="E783" s="15"/>
    </row>
    <row r="784" spans="1:5" ht="13.5">
      <c r="A784" s="31" t="s">
        <v>863</v>
      </c>
      <c r="B784" t="s">
        <v>862</v>
      </c>
      <c r="C784" t="s">
        <v>125</v>
      </c>
      <c r="D784" s="10">
        <v>35775</v>
      </c>
      <c r="E784" s="15"/>
    </row>
    <row r="785" spans="1:5" ht="13.5">
      <c r="A785" s="31" t="s">
        <v>918</v>
      </c>
      <c r="B785" t="s">
        <v>921</v>
      </c>
      <c r="C785" t="s">
        <v>92</v>
      </c>
      <c r="D785" s="10">
        <v>36020</v>
      </c>
      <c r="E785" s="15"/>
    </row>
    <row r="786" spans="1:5" ht="13.5">
      <c r="A786" s="31" t="s">
        <v>711</v>
      </c>
      <c r="B786" t="s">
        <v>712</v>
      </c>
      <c r="C786" t="s">
        <v>244</v>
      </c>
      <c r="D786" s="10">
        <v>36104</v>
      </c>
      <c r="E786" s="15"/>
    </row>
    <row r="787" spans="1:5" ht="13.5">
      <c r="A787" s="31" t="s">
        <v>965</v>
      </c>
      <c r="B787" t="s">
        <v>970</v>
      </c>
      <c r="C787" t="s">
        <v>40</v>
      </c>
      <c r="D787" s="10">
        <v>35912</v>
      </c>
      <c r="E787" s="15"/>
    </row>
    <row r="788" spans="1:5" ht="13.5">
      <c r="A788" s="31" t="s">
        <v>953</v>
      </c>
      <c r="B788" t="s">
        <v>958</v>
      </c>
      <c r="C788" t="s">
        <v>109</v>
      </c>
      <c r="D788" s="10">
        <v>35899</v>
      </c>
      <c r="E788" s="15"/>
    </row>
    <row r="789" spans="1:4" ht="12">
      <c r="A789" s="31" t="s">
        <v>814</v>
      </c>
      <c r="B789" t="s">
        <v>813</v>
      </c>
      <c r="C789" t="s">
        <v>505</v>
      </c>
      <c r="D789" s="13">
        <v>36222</v>
      </c>
    </row>
    <row r="790" spans="1:5" ht="13.5">
      <c r="A790" s="31" t="s">
        <v>963</v>
      </c>
      <c r="B790" t="s">
        <v>968</v>
      </c>
      <c r="C790" t="s">
        <v>49</v>
      </c>
      <c r="D790" s="10">
        <v>35844</v>
      </c>
      <c r="E790" s="15"/>
    </row>
    <row r="791" spans="1:5" ht="13.5">
      <c r="A791" s="31" t="s">
        <v>872</v>
      </c>
      <c r="B791" t="s">
        <v>873</v>
      </c>
      <c r="C791" t="s">
        <v>874</v>
      </c>
      <c r="D791" s="10">
        <v>35951</v>
      </c>
      <c r="E791" s="8"/>
    </row>
    <row r="792" spans="1:5" ht="13.5">
      <c r="A792" s="31" t="s">
        <v>716</v>
      </c>
      <c r="B792" t="s">
        <v>717</v>
      </c>
      <c r="C792" t="s">
        <v>290</v>
      </c>
      <c r="D792" s="13">
        <v>35726</v>
      </c>
      <c r="E792" s="8"/>
    </row>
    <row r="793" spans="1:5" ht="13.5">
      <c r="A793" s="31" t="s">
        <v>951</v>
      </c>
      <c r="B793" t="s">
        <v>956</v>
      </c>
      <c r="C793" t="s">
        <v>214</v>
      </c>
      <c r="D793" s="10">
        <v>35712</v>
      </c>
      <c r="E793" s="15"/>
    </row>
    <row r="794" spans="1:5" ht="13.5">
      <c r="A794" s="31" t="s">
        <v>944</v>
      </c>
      <c r="B794" t="s">
        <v>947</v>
      </c>
      <c r="C794" t="s">
        <v>448</v>
      </c>
      <c r="D794" s="10">
        <v>35737</v>
      </c>
      <c r="E794" s="15"/>
    </row>
    <row r="795" spans="1:5" ht="13.5">
      <c r="A795" s="31" t="s">
        <v>707</v>
      </c>
      <c r="B795" t="s">
        <v>708</v>
      </c>
      <c r="C795" t="s">
        <v>267</v>
      </c>
      <c r="D795" s="10">
        <v>35688</v>
      </c>
      <c r="E795" s="15"/>
    </row>
    <row r="796" spans="1:4" ht="13.5">
      <c r="A796" s="31" t="s">
        <v>724</v>
      </c>
      <c r="B796" t="s">
        <v>725</v>
      </c>
      <c r="C796" t="s">
        <v>578</v>
      </c>
      <c r="D796" s="10">
        <v>35827</v>
      </c>
    </row>
    <row r="797" spans="1:4" ht="13.5">
      <c r="A797" s="31" t="s">
        <v>881</v>
      </c>
      <c r="B797" t="s">
        <v>882</v>
      </c>
      <c r="C797" t="s">
        <v>92</v>
      </c>
      <c r="D797" s="10">
        <v>36253</v>
      </c>
    </row>
    <row r="798" spans="1:4" ht="13.5">
      <c r="A798" s="31" t="s">
        <v>747</v>
      </c>
      <c r="B798" t="s">
        <v>748</v>
      </c>
      <c r="C798" t="s">
        <v>502</v>
      </c>
      <c r="D798" s="10">
        <v>35947</v>
      </c>
    </row>
    <row r="799" spans="1:4" ht="12">
      <c r="A799" s="31" t="s">
        <v>812</v>
      </c>
      <c r="B799" t="s">
        <v>811</v>
      </c>
      <c r="C799" t="s">
        <v>237</v>
      </c>
      <c r="D799" s="13">
        <v>35713</v>
      </c>
    </row>
    <row r="801" ht="12">
      <c r="A801" s="2" t="s">
        <v>1776</v>
      </c>
    </row>
    <row r="802" spans="1:5" s="37" customFormat="1" ht="12">
      <c r="A802" s="33" t="s">
        <v>1894</v>
      </c>
      <c r="B802" s="33" t="s">
        <v>1990</v>
      </c>
      <c r="C802" s="33" t="s">
        <v>1991</v>
      </c>
      <c r="D802" s="32" t="s">
        <v>1992</v>
      </c>
      <c r="E802" s="36"/>
    </row>
    <row r="803" spans="1:5" s="37" customFormat="1" ht="12">
      <c r="A803" s="33" t="s">
        <v>1993</v>
      </c>
      <c r="B803" s="33" t="s">
        <v>1994</v>
      </c>
      <c r="C803" s="33" t="s">
        <v>49</v>
      </c>
      <c r="D803" s="32" t="s">
        <v>1995</v>
      </c>
      <c r="E803" s="36"/>
    </row>
    <row r="804" spans="1:4" ht="13.5">
      <c r="A804" s="31" t="s">
        <v>948</v>
      </c>
      <c r="B804" t="s">
        <v>954</v>
      </c>
      <c r="C804" t="s">
        <v>14</v>
      </c>
      <c r="D804" s="10">
        <v>35717</v>
      </c>
    </row>
    <row r="805" spans="1:4" ht="13.5">
      <c r="A805" s="31" t="s">
        <v>951</v>
      </c>
      <c r="B805" t="s">
        <v>956</v>
      </c>
      <c r="C805" t="s">
        <v>214</v>
      </c>
      <c r="D805" s="10">
        <v>35712</v>
      </c>
    </row>
    <row r="806" spans="1:4" ht="13.5">
      <c r="A806" s="31" t="s">
        <v>953</v>
      </c>
      <c r="B806" t="s">
        <v>958</v>
      </c>
      <c r="C806" t="s">
        <v>109</v>
      </c>
      <c r="D806" s="10">
        <v>35899</v>
      </c>
    </row>
    <row r="807" spans="1:4" ht="12">
      <c r="A807" s="31" t="s">
        <v>872</v>
      </c>
      <c r="B807" t="s">
        <v>873</v>
      </c>
      <c r="C807" t="s">
        <v>874</v>
      </c>
      <c r="D807" s="13">
        <v>35951</v>
      </c>
    </row>
    <row r="808" spans="1:4" ht="13.5">
      <c r="A808" s="31" t="s">
        <v>957</v>
      </c>
      <c r="B808" t="s">
        <v>962</v>
      </c>
      <c r="C808" t="s">
        <v>765</v>
      </c>
      <c r="D808" s="10">
        <v>35741</v>
      </c>
    </row>
    <row r="809" spans="1:4" ht="13.5">
      <c r="A809" s="31" t="s">
        <v>967</v>
      </c>
      <c r="B809" t="s">
        <v>974</v>
      </c>
      <c r="C809" t="s">
        <v>290</v>
      </c>
      <c r="D809" s="10">
        <v>35937</v>
      </c>
    </row>
    <row r="810" spans="1:4" ht="13.5">
      <c r="A810" s="31" t="s">
        <v>969</v>
      </c>
      <c r="B810" t="s">
        <v>976</v>
      </c>
      <c r="C810" t="s">
        <v>264</v>
      </c>
      <c r="D810" s="10">
        <v>35798</v>
      </c>
    </row>
    <row r="811" spans="1:4" ht="12">
      <c r="A811" s="31" t="s">
        <v>959</v>
      </c>
      <c r="B811" t="s">
        <v>964</v>
      </c>
      <c r="C811" t="s">
        <v>104</v>
      </c>
      <c r="D811" s="13">
        <v>36035</v>
      </c>
    </row>
    <row r="812" spans="1:4" ht="12">
      <c r="A812" s="31" t="s">
        <v>883</v>
      </c>
      <c r="B812" t="s">
        <v>884</v>
      </c>
      <c r="C812" t="s">
        <v>17</v>
      </c>
      <c r="D812" s="13">
        <v>35804</v>
      </c>
    </row>
    <row r="813" spans="1:4" ht="13.5">
      <c r="A813" s="31" t="s">
        <v>971</v>
      </c>
      <c r="B813" t="s">
        <v>978</v>
      </c>
      <c r="C813" t="s">
        <v>49</v>
      </c>
      <c r="D813" s="10">
        <v>36656</v>
      </c>
    </row>
    <row r="814" spans="1:4" ht="13.5">
      <c r="A814" s="31" t="s">
        <v>973</v>
      </c>
      <c r="B814" t="s">
        <v>980</v>
      </c>
      <c r="C814" t="s">
        <v>5</v>
      </c>
      <c r="D814" s="10">
        <v>35873</v>
      </c>
    </row>
    <row r="815" spans="1:4" ht="12">
      <c r="A815" s="31" t="s">
        <v>763</v>
      </c>
      <c r="B815" t="s">
        <v>764</v>
      </c>
      <c r="C815" t="s">
        <v>765</v>
      </c>
      <c r="D815" s="13">
        <v>35706</v>
      </c>
    </row>
    <row r="816" spans="1:4" ht="12">
      <c r="A816" s="31" t="s">
        <v>975</v>
      </c>
      <c r="B816" t="s">
        <v>982</v>
      </c>
      <c r="C816" t="s">
        <v>290</v>
      </c>
      <c r="D816" s="13">
        <v>36011</v>
      </c>
    </row>
    <row r="818" ht="12">
      <c r="A818" s="2" t="s">
        <v>1777</v>
      </c>
    </row>
    <row r="819" spans="1:5" s="37" customFormat="1" ht="12">
      <c r="A819" s="33" t="s">
        <v>1894</v>
      </c>
      <c r="B819" s="33" t="s">
        <v>1972</v>
      </c>
      <c r="C819" s="33" t="s">
        <v>244</v>
      </c>
      <c r="D819" s="32" t="s">
        <v>1973</v>
      </c>
      <c r="E819" s="36"/>
    </row>
    <row r="820" spans="1:5" s="37" customFormat="1" ht="12">
      <c r="A820" s="33" t="s">
        <v>1932</v>
      </c>
      <c r="B820" s="33" t="s">
        <v>1974</v>
      </c>
      <c r="C820" s="33" t="s">
        <v>1975</v>
      </c>
      <c r="D820" s="32" t="s">
        <v>1976</v>
      </c>
      <c r="E820" s="36"/>
    </row>
    <row r="821" spans="1:4" ht="12">
      <c r="A821" s="31" t="s">
        <v>944</v>
      </c>
      <c r="B821" t="s">
        <v>947</v>
      </c>
      <c r="C821" t="s">
        <v>448</v>
      </c>
      <c r="D821" s="13">
        <v>35737</v>
      </c>
    </row>
    <row r="822" spans="1:4" ht="12">
      <c r="A822" s="31" t="s">
        <v>680</v>
      </c>
      <c r="B822" t="s">
        <v>681</v>
      </c>
      <c r="C822" t="s">
        <v>250</v>
      </c>
      <c r="D822" s="13">
        <v>35738</v>
      </c>
    </row>
    <row r="823" spans="1:4" ht="13.5">
      <c r="A823" s="31" t="s">
        <v>684</v>
      </c>
      <c r="B823" t="s">
        <v>685</v>
      </c>
      <c r="C823" t="s">
        <v>190</v>
      </c>
      <c r="D823" s="10">
        <v>36143</v>
      </c>
    </row>
    <row r="824" spans="1:4" ht="13.5">
      <c r="A824" s="31" t="s">
        <v>686</v>
      </c>
      <c r="B824" t="s">
        <v>687</v>
      </c>
      <c r="C824" t="s">
        <v>448</v>
      </c>
      <c r="D824" s="10">
        <v>36120</v>
      </c>
    </row>
    <row r="825" spans="1:4" ht="13.5">
      <c r="A825" s="31" t="s">
        <v>977</v>
      </c>
      <c r="B825" t="s">
        <v>984</v>
      </c>
      <c r="C825" t="s">
        <v>115</v>
      </c>
      <c r="D825" s="10">
        <v>36318</v>
      </c>
    </row>
    <row r="826" spans="1:4" ht="13.5">
      <c r="A826" s="31" t="s">
        <v>979</v>
      </c>
      <c r="B826" t="s">
        <v>986</v>
      </c>
      <c r="C826" t="s">
        <v>112</v>
      </c>
      <c r="D826" s="10">
        <v>36375</v>
      </c>
    </row>
    <row r="827" spans="1:4" ht="12">
      <c r="A827" s="31" t="s">
        <v>877</v>
      </c>
      <c r="B827" t="s">
        <v>878</v>
      </c>
      <c r="C827" t="s">
        <v>267</v>
      </c>
      <c r="D827" s="13">
        <v>36159</v>
      </c>
    </row>
    <row r="828" spans="1:4" ht="13.5">
      <c r="A828" s="31" t="s">
        <v>726</v>
      </c>
      <c r="B828" t="s">
        <v>727</v>
      </c>
      <c r="C828" t="s">
        <v>68</v>
      </c>
      <c r="D828" s="10">
        <v>35710</v>
      </c>
    </row>
    <row r="829" spans="1:4" ht="12">
      <c r="A829" s="31" t="s">
        <v>883</v>
      </c>
      <c r="B829" t="s">
        <v>884</v>
      </c>
      <c r="C829" t="s">
        <v>17</v>
      </c>
      <c r="D829" s="13">
        <v>35804</v>
      </c>
    </row>
    <row r="830" spans="1:4" ht="13.5">
      <c r="A830" s="31" t="s">
        <v>981</v>
      </c>
      <c r="B830" t="s">
        <v>987</v>
      </c>
      <c r="C830" t="s">
        <v>190</v>
      </c>
      <c r="D830" s="10">
        <v>35894</v>
      </c>
    </row>
    <row r="831" spans="1:4" ht="12">
      <c r="A831" s="31" t="s">
        <v>740</v>
      </c>
      <c r="B831" t="s">
        <v>741</v>
      </c>
      <c r="C831" t="s">
        <v>28</v>
      </c>
      <c r="D831" s="13">
        <v>35436</v>
      </c>
    </row>
    <row r="832" spans="1:4" ht="13.5">
      <c r="A832" s="31" t="s">
        <v>983</v>
      </c>
      <c r="B832" t="s">
        <v>988</v>
      </c>
      <c r="C832" t="s">
        <v>171</v>
      </c>
      <c r="D832" s="10">
        <v>36073</v>
      </c>
    </row>
    <row r="833" spans="1:4" ht="13.5">
      <c r="A833" s="31" t="s">
        <v>985</v>
      </c>
      <c r="B833" t="s">
        <v>989</v>
      </c>
      <c r="C833" t="s">
        <v>112</v>
      </c>
      <c r="D833" s="10">
        <v>35910</v>
      </c>
    </row>
    <row r="835" ht="12">
      <c r="A835" s="2" t="s">
        <v>1778</v>
      </c>
    </row>
    <row r="836" spans="1:5" s="37" customFormat="1" ht="12">
      <c r="A836" s="33" t="s">
        <v>1894</v>
      </c>
      <c r="B836" s="33" t="s">
        <v>2042</v>
      </c>
      <c r="C836" s="33" t="s">
        <v>150</v>
      </c>
      <c r="D836" s="32" t="s">
        <v>2043</v>
      </c>
      <c r="E836" s="36"/>
    </row>
    <row r="837" spans="1:5" s="37" customFormat="1" ht="12">
      <c r="A837" s="33" t="s">
        <v>1953</v>
      </c>
      <c r="B837" s="33" t="s">
        <v>2044</v>
      </c>
      <c r="C837" s="33" t="s">
        <v>62</v>
      </c>
      <c r="D837" s="32" t="s">
        <v>2045</v>
      </c>
      <c r="E837" s="36"/>
    </row>
    <row r="838" spans="1:5" ht="13.5">
      <c r="A838" s="31" t="s">
        <v>1059</v>
      </c>
      <c r="B838" t="s">
        <v>1060</v>
      </c>
      <c r="C838" t="s">
        <v>28</v>
      </c>
      <c r="D838" s="10">
        <v>34947</v>
      </c>
      <c r="E838" s="15">
        <v>6.84</v>
      </c>
    </row>
    <row r="839" spans="1:5" ht="13.5">
      <c r="A839" s="31" t="s">
        <v>1021</v>
      </c>
      <c r="B839" t="s">
        <v>1022</v>
      </c>
      <c r="C839" t="s">
        <v>109</v>
      </c>
      <c r="D839" s="10">
        <v>35218</v>
      </c>
      <c r="E839" s="15">
        <v>6.87</v>
      </c>
    </row>
    <row r="840" spans="1:5" ht="13.5">
      <c r="A840" s="31" t="s">
        <v>993</v>
      </c>
      <c r="B840" t="s">
        <v>994</v>
      </c>
      <c r="C840" t="s">
        <v>150</v>
      </c>
      <c r="D840" s="10">
        <v>35350</v>
      </c>
      <c r="E840" s="15">
        <v>6.88</v>
      </c>
    </row>
    <row r="841" spans="1:5" ht="13.5">
      <c r="A841" s="31" t="s">
        <v>1016</v>
      </c>
      <c r="B841" t="s">
        <v>1017</v>
      </c>
      <c r="C841" t="s">
        <v>49</v>
      </c>
      <c r="D841" s="10">
        <v>35091</v>
      </c>
      <c r="E841" s="15">
        <v>6.88</v>
      </c>
    </row>
    <row r="842" spans="1:5" ht="13.5">
      <c r="A842" s="31" t="s">
        <v>1056</v>
      </c>
      <c r="B842" t="s">
        <v>1057</v>
      </c>
      <c r="C842" t="s">
        <v>1058</v>
      </c>
      <c r="D842" s="10">
        <v>34955</v>
      </c>
      <c r="E842" s="15">
        <v>6.9</v>
      </c>
    </row>
    <row r="843" spans="1:5" ht="13.5">
      <c r="A843" s="31" t="s">
        <v>1067</v>
      </c>
      <c r="B843" t="s">
        <v>1068</v>
      </c>
      <c r="C843" t="s">
        <v>448</v>
      </c>
      <c r="D843" s="10">
        <v>35382</v>
      </c>
      <c r="E843" s="15">
        <v>7.04</v>
      </c>
    </row>
    <row r="844" spans="1:5" ht="12">
      <c r="A844" s="31" t="s">
        <v>1061</v>
      </c>
      <c r="B844" t="s">
        <v>1062</v>
      </c>
      <c r="C844" t="s">
        <v>1013</v>
      </c>
      <c r="D844" s="13">
        <v>35346</v>
      </c>
      <c r="E844" s="14" t="s">
        <v>1827</v>
      </c>
    </row>
    <row r="845" spans="1:5" ht="13.5">
      <c r="A845" s="31" t="s">
        <v>1040</v>
      </c>
      <c r="B845" t="s">
        <v>1041</v>
      </c>
      <c r="C845" t="s">
        <v>11</v>
      </c>
      <c r="D845" s="10">
        <v>35000</v>
      </c>
      <c r="E845" s="15">
        <v>7.06</v>
      </c>
    </row>
    <row r="846" spans="1:5" ht="13.5">
      <c r="A846" s="31" t="s">
        <v>1007</v>
      </c>
      <c r="B846" t="s">
        <v>1008</v>
      </c>
      <c r="C846" t="s">
        <v>214</v>
      </c>
      <c r="D846" s="10">
        <v>35505</v>
      </c>
      <c r="E846" s="15">
        <v>7.11</v>
      </c>
    </row>
    <row r="847" spans="1:5" ht="12">
      <c r="A847" s="31" t="s">
        <v>1077</v>
      </c>
      <c r="B847" t="s">
        <v>1078</v>
      </c>
      <c r="C847" t="s">
        <v>176</v>
      </c>
      <c r="D847" s="13">
        <v>35224</v>
      </c>
      <c r="E847" s="14" t="s">
        <v>1829</v>
      </c>
    </row>
    <row r="848" spans="1:5" ht="13.5">
      <c r="A848" s="31" t="s">
        <v>1038</v>
      </c>
      <c r="B848" t="s">
        <v>1039</v>
      </c>
      <c r="C848" t="s">
        <v>5</v>
      </c>
      <c r="D848" s="10">
        <v>35390</v>
      </c>
      <c r="E848" s="15">
        <v>7.15</v>
      </c>
    </row>
    <row r="849" spans="1:5" ht="12">
      <c r="A849" s="31" t="s">
        <v>990</v>
      </c>
      <c r="B849" t="s">
        <v>991</v>
      </c>
      <c r="C849" t="s">
        <v>5</v>
      </c>
      <c r="D849" s="13">
        <v>35322</v>
      </c>
      <c r="E849" s="14" t="s">
        <v>1822</v>
      </c>
    </row>
    <row r="850" spans="1:5" ht="13.5">
      <c r="A850" s="31" t="s">
        <v>1081</v>
      </c>
      <c r="B850" t="s">
        <v>1082</v>
      </c>
      <c r="C850" t="s">
        <v>171</v>
      </c>
      <c r="D850" s="10">
        <v>35355</v>
      </c>
      <c r="E850" s="15">
        <v>7.15</v>
      </c>
    </row>
    <row r="851" spans="1:5" ht="12">
      <c r="A851" s="31" t="s">
        <v>1001</v>
      </c>
      <c r="B851" t="s">
        <v>1002</v>
      </c>
      <c r="C851" t="s">
        <v>214</v>
      </c>
      <c r="D851" s="13">
        <v>35200</v>
      </c>
      <c r="E851" s="14" t="s">
        <v>1823</v>
      </c>
    </row>
    <row r="852" spans="1:5" ht="13.5">
      <c r="A852" s="31" t="s">
        <v>1050</v>
      </c>
      <c r="B852" t="s">
        <v>1051</v>
      </c>
      <c r="C852" t="s">
        <v>176</v>
      </c>
      <c r="D852" s="10">
        <v>35352</v>
      </c>
      <c r="E852" s="15">
        <v>7.17</v>
      </c>
    </row>
    <row r="853" spans="1:5" ht="13.5">
      <c r="A853" s="31" t="s">
        <v>1014</v>
      </c>
      <c r="B853" t="s">
        <v>1015</v>
      </c>
      <c r="C853" t="s">
        <v>171</v>
      </c>
      <c r="D853" s="10">
        <v>35248</v>
      </c>
      <c r="E853" s="15">
        <v>7.18</v>
      </c>
    </row>
    <row r="854" spans="1:5" ht="13.5">
      <c r="A854" s="31" t="s">
        <v>1063</v>
      </c>
      <c r="B854" t="s">
        <v>1064</v>
      </c>
      <c r="C854" t="s">
        <v>5</v>
      </c>
      <c r="D854" s="10">
        <v>35062</v>
      </c>
      <c r="E854" s="15">
        <v>7.18</v>
      </c>
    </row>
    <row r="855" spans="1:5" ht="13.5">
      <c r="A855" s="31" t="s">
        <v>1052</v>
      </c>
      <c r="B855" t="s">
        <v>1053</v>
      </c>
      <c r="C855" t="s">
        <v>887</v>
      </c>
      <c r="D855" s="10">
        <v>35440</v>
      </c>
      <c r="E855" s="15">
        <v>7.23</v>
      </c>
    </row>
    <row r="856" spans="1:5" ht="12">
      <c r="A856" s="31" t="s">
        <v>1036</v>
      </c>
      <c r="B856" t="s">
        <v>1037</v>
      </c>
      <c r="C856" t="s">
        <v>28</v>
      </c>
      <c r="D856" s="13">
        <v>34980</v>
      </c>
      <c r="E856" s="14" t="s">
        <v>1825</v>
      </c>
    </row>
    <row r="857" spans="1:5" ht="13.5">
      <c r="A857" s="31" t="s">
        <v>1018</v>
      </c>
      <c r="B857" t="s">
        <v>1019</v>
      </c>
      <c r="C857" t="s">
        <v>1020</v>
      </c>
      <c r="D857" s="10">
        <v>35453</v>
      </c>
      <c r="E857" s="15">
        <v>7.25</v>
      </c>
    </row>
    <row r="858" spans="1:5" ht="13.5">
      <c r="A858" s="31" t="s">
        <v>1069</v>
      </c>
      <c r="B858" t="s">
        <v>1070</v>
      </c>
      <c r="C858" t="s">
        <v>112</v>
      </c>
      <c r="D858" s="10">
        <v>35016</v>
      </c>
      <c r="E858" s="15">
        <v>7.26</v>
      </c>
    </row>
    <row r="859" spans="1:5" ht="13.5">
      <c r="A859" s="31" t="s">
        <v>1085</v>
      </c>
      <c r="B859" t="s">
        <v>1086</v>
      </c>
      <c r="C859" t="s">
        <v>214</v>
      </c>
      <c r="D859" s="10">
        <v>34988</v>
      </c>
      <c r="E859" s="15">
        <v>7.26</v>
      </c>
    </row>
    <row r="860" spans="1:5" ht="13.5">
      <c r="A860" s="31" t="s">
        <v>1025</v>
      </c>
      <c r="B860" t="s">
        <v>1026</v>
      </c>
      <c r="C860" t="s">
        <v>264</v>
      </c>
      <c r="D860" s="10">
        <v>35468</v>
      </c>
      <c r="E860" s="15">
        <v>7.28</v>
      </c>
    </row>
    <row r="861" spans="1:5" ht="12">
      <c r="A861" s="31" t="s">
        <v>1087</v>
      </c>
      <c r="B861" t="s">
        <v>1088</v>
      </c>
      <c r="C861" t="s">
        <v>185</v>
      </c>
      <c r="D861" s="13">
        <v>35432</v>
      </c>
      <c r="E861" s="14" t="s">
        <v>1830</v>
      </c>
    </row>
    <row r="862" spans="1:5" ht="12">
      <c r="A862" s="31" t="s">
        <v>1023</v>
      </c>
      <c r="B862" t="s">
        <v>1024</v>
      </c>
      <c r="C862" t="s">
        <v>62</v>
      </c>
      <c r="D862" s="13">
        <v>35395</v>
      </c>
      <c r="E862" s="14" t="s">
        <v>1818</v>
      </c>
    </row>
    <row r="863" spans="1:5" ht="13.5">
      <c r="A863" s="31" t="s">
        <v>1048</v>
      </c>
      <c r="B863" t="s">
        <v>1049</v>
      </c>
      <c r="C863" t="s">
        <v>176</v>
      </c>
      <c r="D863" s="10">
        <v>35175</v>
      </c>
      <c r="E863" s="15">
        <v>7.35</v>
      </c>
    </row>
    <row r="864" spans="1:5" ht="13.5">
      <c r="A864" s="31" t="s">
        <v>1065</v>
      </c>
      <c r="B864" t="s">
        <v>1066</v>
      </c>
      <c r="C864" t="s">
        <v>20</v>
      </c>
      <c r="D864" s="10">
        <v>35147</v>
      </c>
      <c r="E864" s="15">
        <v>7.37</v>
      </c>
    </row>
    <row r="865" spans="1:5" ht="13.5">
      <c r="A865" s="31" t="s">
        <v>1042</v>
      </c>
      <c r="B865" t="s">
        <v>1043</v>
      </c>
      <c r="C865" t="s">
        <v>28</v>
      </c>
      <c r="D865" s="10">
        <v>35045</v>
      </c>
      <c r="E865" s="15">
        <v>7.39</v>
      </c>
    </row>
    <row r="866" spans="1:5" ht="13.5">
      <c r="A866" s="31" t="s">
        <v>1089</v>
      </c>
      <c r="B866" t="s">
        <v>1090</v>
      </c>
      <c r="C866" t="s">
        <v>28</v>
      </c>
      <c r="D866" s="10">
        <v>35110</v>
      </c>
      <c r="E866" s="15">
        <v>7.39</v>
      </c>
    </row>
    <row r="867" spans="1:5" ht="13.5">
      <c r="A867" s="31" t="s">
        <v>992</v>
      </c>
      <c r="B867" t="s">
        <v>657</v>
      </c>
      <c r="C867" t="s">
        <v>305</v>
      </c>
      <c r="D867" s="10">
        <v>35319</v>
      </c>
      <c r="E867" s="15">
        <v>7.4</v>
      </c>
    </row>
    <row r="868" spans="1:5" ht="12">
      <c r="A868" s="31" t="s">
        <v>1044</v>
      </c>
      <c r="B868" t="s">
        <v>1045</v>
      </c>
      <c r="C868" t="s">
        <v>20</v>
      </c>
      <c r="D868" s="13">
        <v>35588</v>
      </c>
      <c r="E868" s="14" t="s">
        <v>1826</v>
      </c>
    </row>
    <row r="869" spans="1:5" ht="13.5">
      <c r="A869" s="31" t="s">
        <v>1083</v>
      </c>
      <c r="B869" t="s">
        <v>1084</v>
      </c>
      <c r="C869" t="s">
        <v>290</v>
      </c>
      <c r="D869" s="10">
        <v>35466</v>
      </c>
      <c r="E869" s="15">
        <v>7.4</v>
      </c>
    </row>
    <row r="870" spans="1:5" ht="13.5">
      <c r="A870" s="31" t="s">
        <v>1054</v>
      </c>
      <c r="B870" t="s">
        <v>1055</v>
      </c>
      <c r="C870" t="s">
        <v>408</v>
      </c>
      <c r="D870" s="10">
        <v>35374</v>
      </c>
      <c r="E870" s="15">
        <v>7.44</v>
      </c>
    </row>
    <row r="871" spans="1:5" ht="12">
      <c r="A871" s="31" t="s">
        <v>1071</v>
      </c>
      <c r="B871" t="s">
        <v>1072</v>
      </c>
      <c r="C871" t="s">
        <v>159</v>
      </c>
      <c r="D871" s="13">
        <v>35366</v>
      </c>
      <c r="E871" s="14" t="s">
        <v>1828</v>
      </c>
    </row>
    <row r="872" spans="1:5" ht="13.5">
      <c r="A872" s="31" t="s">
        <v>999</v>
      </c>
      <c r="B872" t="s">
        <v>1000</v>
      </c>
      <c r="C872" t="s">
        <v>249</v>
      </c>
      <c r="D872" s="10">
        <v>34974</v>
      </c>
      <c r="E872" s="15">
        <v>7.5</v>
      </c>
    </row>
    <row r="873" spans="1:5" ht="13.5">
      <c r="A873" s="31" t="s">
        <v>995</v>
      </c>
      <c r="B873" t="s">
        <v>996</v>
      </c>
      <c r="C873" t="s">
        <v>20</v>
      </c>
      <c r="D873" s="10">
        <v>35062</v>
      </c>
      <c r="E873" s="15">
        <v>7.58</v>
      </c>
    </row>
    <row r="874" spans="1:5" ht="13.5">
      <c r="A874" s="31" t="s">
        <v>1046</v>
      </c>
      <c r="B874" t="s">
        <v>1047</v>
      </c>
      <c r="C874" t="s">
        <v>887</v>
      </c>
      <c r="D874" s="10">
        <v>35341</v>
      </c>
      <c r="E874" s="15">
        <v>7.58</v>
      </c>
    </row>
    <row r="875" spans="1:5" ht="13.5">
      <c r="A875" s="31" t="s">
        <v>1031</v>
      </c>
      <c r="B875" t="s">
        <v>1032</v>
      </c>
      <c r="C875" t="s">
        <v>176</v>
      </c>
      <c r="D875" s="10">
        <v>35106</v>
      </c>
      <c r="E875" s="15">
        <v>7.6</v>
      </c>
    </row>
    <row r="876" spans="1:5" ht="13.5">
      <c r="A876" s="31" t="s">
        <v>1073</v>
      </c>
      <c r="B876" t="s">
        <v>1074</v>
      </c>
      <c r="C876" t="s">
        <v>237</v>
      </c>
      <c r="D876" s="10">
        <v>35534</v>
      </c>
      <c r="E876" s="15">
        <v>7.6</v>
      </c>
    </row>
    <row r="877" spans="1:5" ht="13.5">
      <c r="A877" s="31" t="s">
        <v>1005</v>
      </c>
      <c r="B877" t="s">
        <v>1006</v>
      </c>
      <c r="C877" t="s">
        <v>176</v>
      </c>
      <c r="D877" s="10">
        <v>34835</v>
      </c>
      <c r="E877" s="15">
        <v>7.61</v>
      </c>
    </row>
    <row r="878" spans="1:5" ht="13.5">
      <c r="A878" s="31" t="s">
        <v>1079</v>
      </c>
      <c r="B878" t="s">
        <v>1080</v>
      </c>
      <c r="C878" t="s">
        <v>1013</v>
      </c>
      <c r="D878" s="10">
        <v>35546</v>
      </c>
      <c r="E878" s="15">
        <v>7.75</v>
      </c>
    </row>
    <row r="879" spans="1:5" ht="12">
      <c r="A879" s="31" t="s">
        <v>1011</v>
      </c>
      <c r="B879" t="s">
        <v>1012</v>
      </c>
      <c r="C879" t="s">
        <v>1013</v>
      </c>
      <c r="D879" s="13">
        <v>35460</v>
      </c>
      <c r="E879" s="14" t="s">
        <v>1824</v>
      </c>
    </row>
    <row r="880" spans="1:5" ht="13.5">
      <c r="A880" s="31" t="s">
        <v>1027</v>
      </c>
      <c r="B880" t="s">
        <v>1028</v>
      </c>
      <c r="C880" t="s">
        <v>387</v>
      </c>
      <c r="D880" s="10">
        <v>35481</v>
      </c>
      <c r="E880" s="15">
        <v>7.8</v>
      </c>
    </row>
    <row r="881" spans="1:5" ht="13.5">
      <c r="A881" s="31" t="s">
        <v>1033</v>
      </c>
      <c r="B881" t="s">
        <v>1034</v>
      </c>
      <c r="C881" t="s">
        <v>1035</v>
      </c>
      <c r="D881" s="10">
        <v>35346</v>
      </c>
      <c r="E881" s="15">
        <v>8.13</v>
      </c>
    </row>
    <row r="882" spans="1:5" ht="13.5">
      <c r="A882" s="31" t="s">
        <v>1029</v>
      </c>
      <c r="B882" t="s">
        <v>1030</v>
      </c>
      <c r="C882" t="s">
        <v>136</v>
      </c>
      <c r="D882" s="10">
        <v>35387</v>
      </c>
      <c r="E882" s="15">
        <v>8.84</v>
      </c>
    </row>
    <row r="883" spans="1:5" ht="12">
      <c r="A883" s="31" t="s">
        <v>1003</v>
      </c>
      <c r="B883" t="s">
        <v>1004</v>
      </c>
      <c r="C883" t="s">
        <v>14</v>
      </c>
      <c r="D883" s="13">
        <v>35597</v>
      </c>
      <c r="E883" s="12">
        <v>9.63</v>
      </c>
    </row>
    <row r="884" spans="1:5" ht="13.5">
      <c r="A884" s="31" t="s">
        <v>997</v>
      </c>
      <c r="B884" t="s">
        <v>998</v>
      </c>
      <c r="C884" t="s">
        <v>20</v>
      </c>
      <c r="D884" s="10">
        <v>34884</v>
      </c>
      <c r="E884" s="12" t="s">
        <v>1807</v>
      </c>
    </row>
    <row r="885" spans="1:5" ht="12">
      <c r="A885" s="31" t="s">
        <v>1009</v>
      </c>
      <c r="B885" t="s">
        <v>1010</v>
      </c>
      <c r="C885" t="s">
        <v>115</v>
      </c>
      <c r="D885" s="13">
        <v>34718</v>
      </c>
      <c r="E885" s="14" t="s">
        <v>1807</v>
      </c>
    </row>
    <row r="886" spans="1:5" ht="13.5">
      <c r="A886" s="31" t="s">
        <v>1075</v>
      </c>
      <c r="B886" t="s">
        <v>1076</v>
      </c>
      <c r="C886" t="s">
        <v>387</v>
      </c>
      <c r="D886" s="10">
        <v>35278</v>
      </c>
      <c r="E886" s="15" t="s">
        <v>1807</v>
      </c>
    </row>
    <row r="888" spans="1:5" ht="12">
      <c r="A888" s="2" t="s">
        <v>1779</v>
      </c>
      <c r="D888" s="13"/>
      <c r="E888" s="14"/>
    </row>
    <row r="889" spans="1:4" ht="12">
      <c r="A889" s="38" t="s">
        <v>1894</v>
      </c>
      <c r="B889" s="38" t="s">
        <v>2093</v>
      </c>
      <c r="C889" s="38" t="s">
        <v>176</v>
      </c>
      <c r="D889" s="39" t="s">
        <v>2094</v>
      </c>
    </row>
    <row r="890" spans="1:4" ht="12">
      <c r="A890" s="38" t="s">
        <v>1932</v>
      </c>
      <c r="B890" s="38" t="s">
        <v>2095</v>
      </c>
      <c r="C890" s="38" t="s">
        <v>775</v>
      </c>
      <c r="D890" s="39" t="s">
        <v>2096</v>
      </c>
    </row>
    <row r="891" spans="1:5" ht="13.5">
      <c r="A891" s="31" t="s">
        <v>1127</v>
      </c>
      <c r="B891" t="s">
        <v>1128</v>
      </c>
      <c r="C891" t="s">
        <v>153</v>
      </c>
      <c r="D891" s="10">
        <v>34757</v>
      </c>
      <c r="E891" s="15">
        <v>3.44</v>
      </c>
    </row>
    <row r="892" spans="1:5" ht="12">
      <c r="A892" s="31" t="s">
        <v>1129</v>
      </c>
      <c r="B892" t="s">
        <v>1130</v>
      </c>
      <c r="C892" t="s">
        <v>8</v>
      </c>
      <c r="D892" s="13">
        <v>34757</v>
      </c>
      <c r="E892" s="12">
        <v>3.44</v>
      </c>
    </row>
    <row r="893" spans="1:5" ht="13.5">
      <c r="A893" s="31" t="s">
        <v>1125</v>
      </c>
      <c r="B893" t="s">
        <v>1126</v>
      </c>
      <c r="C893" t="s">
        <v>765</v>
      </c>
      <c r="D893" s="10">
        <v>35094</v>
      </c>
      <c r="E893" s="15" t="s">
        <v>1860</v>
      </c>
    </row>
    <row r="894" spans="1:5" ht="13.5">
      <c r="A894" s="31" t="s">
        <v>1113</v>
      </c>
      <c r="B894" t="s">
        <v>1114</v>
      </c>
      <c r="C894" t="s">
        <v>176</v>
      </c>
      <c r="D894" s="10">
        <v>34960</v>
      </c>
      <c r="E894" s="16">
        <v>0.0027488425925925927</v>
      </c>
    </row>
    <row r="895" spans="1:5" ht="13.5">
      <c r="A895" s="31" t="s">
        <v>1099</v>
      </c>
      <c r="B895" t="s">
        <v>1100</v>
      </c>
      <c r="C895" t="s">
        <v>1101</v>
      </c>
      <c r="D895" s="10">
        <v>34785</v>
      </c>
      <c r="E895" s="7">
        <v>0.16527777777777777</v>
      </c>
    </row>
    <row r="896" spans="1:5" ht="13.5">
      <c r="A896" s="31" t="s">
        <v>1106</v>
      </c>
      <c r="B896" t="s">
        <v>1107</v>
      </c>
      <c r="C896" t="s">
        <v>214</v>
      </c>
      <c r="D896" s="10">
        <v>34775</v>
      </c>
      <c r="E896" s="7">
        <v>0.16527777777777777</v>
      </c>
    </row>
    <row r="897" spans="1:5" ht="13.5">
      <c r="A897" s="31" t="s">
        <v>1121</v>
      </c>
      <c r="B897" t="s">
        <v>1122</v>
      </c>
      <c r="C897" t="s">
        <v>214</v>
      </c>
      <c r="D897" s="10">
        <v>34793</v>
      </c>
      <c r="E897" s="15">
        <v>4</v>
      </c>
    </row>
    <row r="898" spans="1:5" ht="13.5">
      <c r="A898" s="31" t="s">
        <v>1104</v>
      </c>
      <c r="B898" t="s">
        <v>1105</v>
      </c>
      <c r="C898" t="s">
        <v>12</v>
      </c>
      <c r="D898" s="10">
        <v>35486</v>
      </c>
      <c r="E898" s="15" t="s">
        <v>1875</v>
      </c>
    </row>
    <row r="899" spans="1:5" ht="13.5">
      <c r="A899" s="31" t="s">
        <v>1119</v>
      </c>
      <c r="B899" t="s">
        <v>1120</v>
      </c>
      <c r="C899" t="s">
        <v>8</v>
      </c>
      <c r="D899" s="10">
        <v>35530</v>
      </c>
      <c r="E899" s="7">
        <v>0.16874999999999998</v>
      </c>
    </row>
    <row r="900" spans="1:5" ht="13.5">
      <c r="A900" s="31" t="s">
        <v>1093</v>
      </c>
      <c r="B900" t="s">
        <v>1094</v>
      </c>
      <c r="C900" t="s">
        <v>207</v>
      </c>
      <c r="D900" s="10">
        <v>35094</v>
      </c>
      <c r="E900" s="15">
        <v>4.03</v>
      </c>
    </row>
    <row r="901" spans="1:5" ht="13.5">
      <c r="A901" s="31" t="s">
        <v>1097</v>
      </c>
      <c r="B901" t="s">
        <v>1098</v>
      </c>
      <c r="C901" t="s">
        <v>1013</v>
      </c>
      <c r="D901" s="10">
        <v>35405</v>
      </c>
      <c r="E901" s="16">
        <v>0.0028425925925925927</v>
      </c>
    </row>
    <row r="902" spans="1:5" ht="13.5">
      <c r="A902" s="31" t="s">
        <v>1115</v>
      </c>
      <c r="B902" t="s">
        <v>1116</v>
      </c>
      <c r="C902" t="s">
        <v>153</v>
      </c>
      <c r="D902" s="10">
        <v>35375</v>
      </c>
      <c r="E902" s="16">
        <v>0.002847222222222222</v>
      </c>
    </row>
    <row r="903" spans="1:5" ht="13.5">
      <c r="A903" s="31" t="s">
        <v>1108</v>
      </c>
      <c r="B903" t="s">
        <v>1109</v>
      </c>
      <c r="C903" t="s">
        <v>190</v>
      </c>
      <c r="D903" s="10">
        <v>35075</v>
      </c>
      <c r="E903" s="16">
        <v>0.00284907407407407</v>
      </c>
    </row>
    <row r="904" spans="1:5" ht="12">
      <c r="A904" s="31" t="s">
        <v>1123</v>
      </c>
      <c r="B904" t="s">
        <v>1124</v>
      </c>
      <c r="C904" t="s">
        <v>28</v>
      </c>
      <c r="D904" s="13">
        <v>34851</v>
      </c>
      <c r="E904" s="12">
        <v>4.15</v>
      </c>
    </row>
    <row r="905" spans="1:5" ht="13.5">
      <c r="A905" s="31" t="s">
        <v>1091</v>
      </c>
      <c r="B905" t="s">
        <v>1092</v>
      </c>
      <c r="C905" t="s">
        <v>1013</v>
      </c>
      <c r="D905" s="10">
        <v>35477</v>
      </c>
      <c r="E905" s="7">
        <v>0.17847222222222223</v>
      </c>
    </row>
    <row r="906" spans="1:5" ht="13.5">
      <c r="A906" s="31" t="s">
        <v>1095</v>
      </c>
      <c r="B906" t="s">
        <v>1096</v>
      </c>
      <c r="C906" t="s">
        <v>171</v>
      </c>
      <c r="D906" s="10">
        <v>35314</v>
      </c>
      <c r="E906" s="16">
        <v>0.0029803240740740745</v>
      </c>
    </row>
    <row r="907" spans="1:5" ht="13.5">
      <c r="A907" s="31" t="s">
        <v>1117</v>
      </c>
      <c r="B907" t="s">
        <v>1118</v>
      </c>
      <c r="C907" t="s">
        <v>207</v>
      </c>
      <c r="D907" s="10">
        <v>35659</v>
      </c>
      <c r="E907" s="15" t="s">
        <v>1859</v>
      </c>
    </row>
    <row r="908" spans="1:5" ht="13.5">
      <c r="A908" s="31" t="s">
        <v>1102</v>
      </c>
      <c r="B908" t="s">
        <v>1103</v>
      </c>
      <c r="C908" t="s">
        <v>147</v>
      </c>
      <c r="D908" s="10">
        <v>35650</v>
      </c>
      <c r="E908" s="12" t="s">
        <v>1807</v>
      </c>
    </row>
    <row r="909" spans="1:5" ht="13.5">
      <c r="A909" s="31" t="s">
        <v>1110</v>
      </c>
      <c r="B909" t="s">
        <v>1111</v>
      </c>
      <c r="C909" t="s">
        <v>1112</v>
      </c>
      <c r="D909" s="10">
        <v>34721</v>
      </c>
      <c r="E909" s="15" t="s">
        <v>1807</v>
      </c>
    </row>
    <row r="911" ht="12">
      <c r="A911" s="2" t="s">
        <v>1780</v>
      </c>
    </row>
    <row r="912" spans="1:5" s="37" customFormat="1" ht="12">
      <c r="A912" s="33" t="s">
        <v>1894</v>
      </c>
      <c r="B912" s="33" t="s">
        <v>1913</v>
      </c>
      <c r="C912" s="33" t="s">
        <v>28</v>
      </c>
      <c r="D912" s="32" t="s">
        <v>1914</v>
      </c>
      <c r="E912" s="36"/>
    </row>
    <row r="913" spans="1:5" s="37" customFormat="1" ht="12">
      <c r="A913" s="33" t="s">
        <v>1891</v>
      </c>
      <c r="B913" s="33" t="s">
        <v>1915</v>
      </c>
      <c r="C913" s="33" t="s">
        <v>136</v>
      </c>
      <c r="D913" s="32" t="s">
        <v>1916</v>
      </c>
      <c r="E913" s="36"/>
    </row>
    <row r="914" spans="1:5" ht="13.5">
      <c r="A914" s="31" t="s">
        <v>1141</v>
      </c>
      <c r="B914" t="s">
        <v>1139</v>
      </c>
      <c r="C914" t="s">
        <v>128</v>
      </c>
      <c r="D914" s="10">
        <v>35374</v>
      </c>
      <c r="E914" s="15">
        <v>7.94</v>
      </c>
    </row>
    <row r="915" spans="1:5" ht="13.5">
      <c r="A915" s="31" t="s">
        <v>1131</v>
      </c>
      <c r="B915" t="s">
        <v>1132</v>
      </c>
      <c r="C915" t="s">
        <v>305</v>
      </c>
      <c r="D915" s="10">
        <v>35011</v>
      </c>
      <c r="E915" s="15">
        <v>8.08</v>
      </c>
    </row>
    <row r="916" spans="1:5" ht="13.5">
      <c r="A916" s="31" t="s">
        <v>1162</v>
      </c>
      <c r="B916" t="s">
        <v>1159</v>
      </c>
      <c r="C916" t="s">
        <v>305</v>
      </c>
      <c r="D916" s="10">
        <v>34975</v>
      </c>
      <c r="E916" s="15">
        <v>8.24</v>
      </c>
    </row>
    <row r="917" spans="1:5" ht="13.5">
      <c r="A917" s="31" t="s">
        <v>1158</v>
      </c>
      <c r="B917" t="s">
        <v>1155</v>
      </c>
      <c r="C917" t="s">
        <v>28</v>
      </c>
      <c r="D917" s="10">
        <v>34726</v>
      </c>
      <c r="E917" s="15">
        <v>8.26</v>
      </c>
    </row>
    <row r="918" spans="1:5" ht="13.5">
      <c r="A918" s="31" t="s">
        <v>1138</v>
      </c>
      <c r="B918" t="s">
        <v>1136</v>
      </c>
      <c r="C918" t="s">
        <v>37</v>
      </c>
      <c r="D918" s="10">
        <v>35109</v>
      </c>
      <c r="E918" s="15">
        <v>8.28</v>
      </c>
    </row>
    <row r="919" spans="1:5" ht="13.5">
      <c r="A919" s="31" t="s">
        <v>1160</v>
      </c>
      <c r="B919" t="s">
        <v>1157</v>
      </c>
      <c r="C919" t="s">
        <v>92</v>
      </c>
      <c r="D919" s="13">
        <v>35636</v>
      </c>
      <c r="E919" s="8">
        <v>8.34</v>
      </c>
    </row>
    <row r="920" spans="1:5" ht="13.5">
      <c r="A920" s="31" t="s">
        <v>1137</v>
      </c>
      <c r="B920" t="s">
        <v>1135</v>
      </c>
      <c r="C920" t="s">
        <v>578</v>
      </c>
      <c r="D920" s="10">
        <v>34982</v>
      </c>
      <c r="E920" s="15">
        <v>8.52</v>
      </c>
    </row>
    <row r="921" spans="1:5" ht="13.5">
      <c r="A921" s="31" t="s">
        <v>1154</v>
      </c>
      <c r="B921" t="s">
        <v>1151</v>
      </c>
      <c r="C921" t="s">
        <v>34</v>
      </c>
      <c r="D921" s="10">
        <v>35313</v>
      </c>
      <c r="E921" s="15">
        <v>8.54</v>
      </c>
    </row>
    <row r="922" spans="1:5" ht="13.5">
      <c r="A922" s="31" t="s">
        <v>1150</v>
      </c>
      <c r="B922" t="s">
        <v>1147</v>
      </c>
      <c r="C922" t="s">
        <v>171</v>
      </c>
      <c r="D922" s="10">
        <v>35385</v>
      </c>
      <c r="E922" s="15">
        <v>8.66</v>
      </c>
    </row>
    <row r="923" spans="1:5" ht="12">
      <c r="A923" s="31" t="s">
        <v>999</v>
      </c>
      <c r="B923" t="s">
        <v>1000</v>
      </c>
      <c r="C923" t="s">
        <v>249</v>
      </c>
      <c r="D923" s="13">
        <v>34974</v>
      </c>
      <c r="E923" s="12">
        <v>8.9</v>
      </c>
    </row>
    <row r="924" spans="1:5" ht="13.5">
      <c r="A924" s="31" t="s">
        <v>1134</v>
      </c>
      <c r="B924" t="s">
        <v>569</v>
      </c>
      <c r="C924" t="s">
        <v>153</v>
      </c>
      <c r="D924" s="13">
        <v>35335</v>
      </c>
      <c r="E924" s="15">
        <v>8.91</v>
      </c>
    </row>
    <row r="925" spans="1:5" ht="13.5">
      <c r="A925" s="31" t="s">
        <v>1148</v>
      </c>
      <c r="B925" t="s">
        <v>1145</v>
      </c>
      <c r="C925" t="s">
        <v>332</v>
      </c>
      <c r="D925" s="10">
        <v>35184</v>
      </c>
      <c r="E925" s="15">
        <v>8.99</v>
      </c>
    </row>
    <row r="926" spans="1:5" ht="13.5">
      <c r="A926" s="31" t="s">
        <v>1152</v>
      </c>
      <c r="B926" t="s">
        <v>1149</v>
      </c>
      <c r="C926" t="s">
        <v>150</v>
      </c>
      <c r="D926" s="13">
        <v>35384</v>
      </c>
      <c r="E926" s="15">
        <v>9.31</v>
      </c>
    </row>
    <row r="927" spans="1:5" ht="13.5">
      <c r="A927" s="31" t="s">
        <v>1156</v>
      </c>
      <c r="B927" t="s">
        <v>1153</v>
      </c>
      <c r="C927" t="s">
        <v>34</v>
      </c>
      <c r="D927" s="10">
        <v>35380</v>
      </c>
      <c r="E927" s="15">
        <v>9.68</v>
      </c>
    </row>
    <row r="928" spans="1:5" ht="13.5">
      <c r="A928" s="31" t="s">
        <v>1144</v>
      </c>
      <c r="B928" t="s">
        <v>1140</v>
      </c>
      <c r="C928" t="s">
        <v>237</v>
      </c>
      <c r="D928" s="10">
        <v>35200</v>
      </c>
      <c r="E928" s="15">
        <v>10</v>
      </c>
    </row>
    <row r="929" spans="1:5" ht="13.5">
      <c r="A929" s="31" t="s">
        <v>1133</v>
      </c>
      <c r="B929" t="s">
        <v>567</v>
      </c>
      <c r="C929" t="s">
        <v>37</v>
      </c>
      <c r="D929" s="10">
        <v>35415</v>
      </c>
      <c r="E929" s="15" t="s">
        <v>1807</v>
      </c>
    </row>
    <row r="930" spans="1:5" ht="13.5">
      <c r="A930" s="31" t="s">
        <v>1003</v>
      </c>
      <c r="B930" t="s">
        <v>1004</v>
      </c>
      <c r="C930" t="s">
        <v>14</v>
      </c>
      <c r="D930" s="10">
        <v>35597</v>
      </c>
      <c r="E930" s="15" t="s">
        <v>1807</v>
      </c>
    </row>
    <row r="931" spans="1:5" ht="12">
      <c r="A931" s="31" t="s">
        <v>1033</v>
      </c>
      <c r="B931" t="s">
        <v>1034</v>
      </c>
      <c r="C931" t="s">
        <v>1035</v>
      </c>
      <c r="D931" s="13">
        <v>35346</v>
      </c>
      <c r="E931" s="12" t="s">
        <v>1807</v>
      </c>
    </row>
    <row r="932" spans="1:5" ht="13.5">
      <c r="A932" s="31" t="s">
        <v>1146</v>
      </c>
      <c r="B932" t="s">
        <v>1142</v>
      </c>
      <c r="C932" t="s">
        <v>1143</v>
      </c>
      <c r="D932" s="10">
        <v>35361</v>
      </c>
      <c r="E932" s="12" t="s">
        <v>1807</v>
      </c>
    </row>
    <row r="934" ht="12">
      <c r="A934" s="23" t="s">
        <v>1781</v>
      </c>
    </row>
    <row r="935" spans="1:5" s="37" customFormat="1" ht="12">
      <c r="A935" s="33" t="s">
        <v>1894</v>
      </c>
      <c r="B935" s="33" t="s">
        <v>1996</v>
      </c>
      <c r="C935" s="33" t="s">
        <v>34</v>
      </c>
      <c r="D935" s="32" t="s">
        <v>1997</v>
      </c>
      <c r="E935" s="36"/>
    </row>
    <row r="936" spans="1:5" s="37" customFormat="1" ht="12">
      <c r="A936" s="33" t="s">
        <v>1998</v>
      </c>
      <c r="B936" s="33" t="s">
        <v>1999</v>
      </c>
      <c r="C936" s="33" t="s">
        <v>1874</v>
      </c>
      <c r="D936" s="32" t="s">
        <v>2000</v>
      </c>
      <c r="E936" s="36"/>
    </row>
    <row r="937" spans="1:4" ht="13.5">
      <c r="A937" s="31" t="s">
        <v>1165</v>
      </c>
      <c r="B937" t="s">
        <v>1161</v>
      </c>
      <c r="C937" t="s">
        <v>190</v>
      </c>
      <c r="D937" s="10">
        <v>35090</v>
      </c>
    </row>
    <row r="938" spans="1:4" ht="13.5">
      <c r="A938" s="31" t="s">
        <v>1167</v>
      </c>
      <c r="B938" t="s">
        <v>1163</v>
      </c>
      <c r="C938" t="s">
        <v>1164</v>
      </c>
      <c r="D938" s="10">
        <v>35274</v>
      </c>
    </row>
    <row r="939" spans="1:4" ht="13.5">
      <c r="A939" s="31" t="s">
        <v>1170</v>
      </c>
      <c r="B939" t="s">
        <v>1166</v>
      </c>
      <c r="C939" t="s">
        <v>214</v>
      </c>
      <c r="D939" s="10">
        <v>34814</v>
      </c>
    </row>
    <row r="940" spans="1:4" ht="12">
      <c r="A940" s="31" t="s">
        <v>1171</v>
      </c>
      <c r="B940" t="s">
        <v>1168</v>
      </c>
      <c r="C940" t="s">
        <v>1169</v>
      </c>
      <c r="D940" s="13">
        <v>35493</v>
      </c>
    </row>
    <row r="941" spans="1:4" ht="13.5">
      <c r="A941" s="31" t="s">
        <v>1173</v>
      </c>
      <c r="B941" t="s">
        <v>642</v>
      </c>
      <c r="C941" t="s">
        <v>244</v>
      </c>
      <c r="D941" s="10">
        <v>35387</v>
      </c>
    </row>
    <row r="942" spans="1:4" ht="13.5">
      <c r="A942" s="31" t="s">
        <v>1152</v>
      </c>
      <c r="B942" t="s">
        <v>1149</v>
      </c>
      <c r="C942" t="s">
        <v>150</v>
      </c>
      <c r="D942" s="10">
        <v>35384</v>
      </c>
    </row>
    <row r="943" spans="1:4" ht="12">
      <c r="A943" s="31" t="s">
        <v>1154</v>
      </c>
      <c r="B943" t="s">
        <v>1151</v>
      </c>
      <c r="C943" t="s">
        <v>34</v>
      </c>
      <c r="D943" s="13">
        <v>35313</v>
      </c>
    </row>
    <row r="944" spans="1:4" ht="13.5">
      <c r="A944" s="31" t="s">
        <v>1176</v>
      </c>
      <c r="B944" t="s">
        <v>1174</v>
      </c>
      <c r="C944" t="s">
        <v>156</v>
      </c>
      <c r="D944" s="10">
        <v>35241</v>
      </c>
    </row>
    <row r="945" spans="1:4" ht="13.5">
      <c r="A945" s="31" t="s">
        <v>1177</v>
      </c>
      <c r="B945" t="s">
        <v>1175</v>
      </c>
      <c r="C945" t="s">
        <v>620</v>
      </c>
      <c r="D945" s="10">
        <v>34794</v>
      </c>
    </row>
    <row r="946" spans="1:4" ht="13.5">
      <c r="A946" s="31" t="s">
        <v>1179</v>
      </c>
      <c r="B946" t="s">
        <v>644</v>
      </c>
      <c r="C946" t="s">
        <v>40</v>
      </c>
      <c r="D946" s="10">
        <v>35345</v>
      </c>
    </row>
    <row r="947" spans="1:4" ht="13.5">
      <c r="A947" s="31" t="s">
        <v>1180</v>
      </c>
      <c r="B947" t="s">
        <v>648</v>
      </c>
      <c r="C947" t="s">
        <v>17</v>
      </c>
      <c r="D947" s="10">
        <v>35579</v>
      </c>
    </row>
    <row r="949" ht="12">
      <c r="A949" s="23" t="s">
        <v>1782</v>
      </c>
    </row>
    <row r="950" spans="1:5" s="37" customFormat="1" ht="12">
      <c r="A950" s="33" t="s">
        <v>1894</v>
      </c>
      <c r="B950" s="33" t="s">
        <v>2028</v>
      </c>
      <c r="C950" s="33" t="s">
        <v>40</v>
      </c>
      <c r="D950" s="32" t="s">
        <v>2029</v>
      </c>
      <c r="E950" s="36"/>
    </row>
    <row r="951" spans="1:5" s="37" customFormat="1" ht="12">
      <c r="A951" s="33" t="s">
        <v>1998</v>
      </c>
      <c r="B951" s="33" t="s">
        <v>2030</v>
      </c>
      <c r="C951" s="33" t="s">
        <v>894</v>
      </c>
      <c r="D951" s="32" t="s">
        <v>1864</v>
      </c>
      <c r="E951" s="36"/>
    </row>
    <row r="952" spans="1:4" ht="13.5">
      <c r="A952" s="31" t="s">
        <v>1134</v>
      </c>
      <c r="B952" t="s">
        <v>569</v>
      </c>
      <c r="C952" t="s">
        <v>153</v>
      </c>
      <c r="D952" s="10">
        <v>35335</v>
      </c>
    </row>
    <row r="953" spans="1:4" ht="12">
      <c r="A953" s="31" t="s">
        <v>1016</v>
      </c>
      <c r="B953" t="s">
        <v>1017</v>
      </c>
      <c r="C953" t="s">
        <v>49</v>
      </c>
      <c r="D953" s="13">
        <v>35091</v>
      </c>
    </row>
    <row r="954" spans="1:4" ht="13.5">
      <c r="A954" s="31" t="s">
        <v>1183</v>
      </c>
      <c r="B954" t="s">
        <v>1178</v>
      </c>
      <c r="C954" t="s">
        <v>190</v>
      </c>
      <c r="D954" s="10">
        <v>35345</v>
      </c>
    </row>
    <row r="955" spans="1:4" ht="12">
      <c r="A955" s="31" t="s">
        <v>1185</v>
      </c>
      <c r="B955" t="s">
        <v>1181</v>
      </c>
      <c r="C955" t="s">
        <v>153</v>
      </c>
      <c r="D955" s="13">
        <v>35342</v>
      </c>
    </row>
    <row r="956" spans="1:4" ht="12">
      <c r="A956" s="31" t="s">
        <v>1144</v>
      </c>
      <c r="B956" t="s">
        <v>1140</v>
      </c>
      <c r="C956" t="s">
        <v>237</v>
      </c>
      <c r="D956" s="13">
        <v>35200</v>
      </c>
    </row>
    <row r="957" spans="1:4" ht="13.5">
      <c r="A957" s="31" t="s">
        <v>1187</v>
      </c>
      <c r="B957" t="s">
        <v>1182</v>
      </c>
      <c r="C957" t="s">
        <v>65</v>
      </c>
      <c r="D957" s="10">
        <v>34977</v>
      </c>
    </row>
    <row r="958" spans="1:4" ht="13.5">
      <c r="A958" s="31" t="s">
        <v>1188</v>
      </c>
      <c r="B958" t="s">
        <v>655</v>
      </c>
      <c r="C958" t="s">
        <v>332</v>
      </c>
      <c r="D958" s="10">
        <v>35548</v>
      </c>
    </row>
    <row r="959" spans="1:4" ht="13.5">
      <c r="A959" s="31" t="s">
        <v>1190</v>
      </c>
      <c r="B959" t="s">
        <v>1184</v>
      </c>
      <c r="C959" t="s">
        <v>40</v>
      </c>
      <c r="D959" s="10">
        <v>34706</v>
      </c>
    </row>
    <row r="960" spans="1:4" ht="13.5">
      <c r="A960" s="31" t="s">
        <v>1192</v>
      </c>
      <c r="B960" t="s">
        <v>1186</v>
      </c>
      <c r="C960" t="s">
        <v>65</v>
      </c>
      <c r="D960" s="10">
        <v>35222</v>
      </c>
    </row>
    <row r="961" spans="1:4" ht="12">
      <c r="A961" s="31" t="s">
        <v>1148</v>
      </c>
      <c r="B961" t="s">
        <v>1145</v>
      </c>
      <c r="C961" t="s">
        <v>332</v>
      </c>
      <c r="D961" s="13">
        <v>35184</v>
      </c>
    </row>
    <row r="962" spans="1:4" ht="12">
      <c r="A962" s="31" t="s">
        <v>1152</v>
      </c>
      <c r="B962" t="s">
        <v>1149</v>
      </c>
      <c r="C962" t="s">
        <v>150</v>
      </c>
      <c r="D962" s="13">
        <v>35384</v>
      </c>
    </row>
    <row r="963" spans="1:4" ht="12">
      <c r="A963" s="31" t="s">
        <v>1071</v>
      </c>
      <c r="B963" t="s">
        <v>1072</v>
      </c>
      <c r="C963" t="s">
        <v>159</v>
      </c>
      <c r="D963" s="13">
        <v>35366</v>
      </c>
    </row>
    <row r="964" spans="1:4" ht="12">
      <c r="A964" s="31" t="s">
        <v>1156</v>
      </c>
      <c r="B964" t="s">
        <v>1153</v>
      </c>
      <c r="C964" t="s">
        <v>34</v>
      </c>
      <c r="D964" s="13">
        <v>35380</v>
      </c>
    </row>
    <row r="965" spans="1:4" ht="12">
      <c r="A965" s="31" t="s">
        <v>1179</v>
      </c>
      <c r="B965" t="s">
        <v>644</v>
      </c>
      <c r="C965" t="s">
        <v>40</v>
      </c>
      <c r="D965" s="13">
        <v>35345</v>
      </c>
    </row>
    <row r="967" ht="12">
      <c r="A967" s="23" t="s">
        <v>1783</v>
      </c>
    </row>
    <row r="968" spans="1:5" s="37" customFormat="1" ht="12">
      <c r="A968" s="33" t="s">
        <v>1894</v>
      </c>
      <c r="B968" s="33" t="s">
        <v>2134</v>
      </c>
      <c r="C968" s="33" t="s">
        <v>332</v>
      </c>
      <c r="D968" s="32" t="s">
        <v>2135</v>
      </c>
      <c r="E968" s="36"/>
    </row>
    <row r="969" spans="1:5" s="37" customFormat="1" ht="12">
      <c r="A969" s="33" t="s">
        <v>1932</v>
      </c>
      <c r="B969" s="33" t="s">
        <v>2136</v>
      </c>
      <c r="C969" s="33" t="s">
        <v>81</v>
      </c>
      <c r="D969" s="32" t="s">
        <v>2137</v>
      </c>
      <c r="E969" s="36"/>
    </row>
    <row r="970" spans="1:4" ht="12">
      <c r="A970" s="31" t="s">
        <v>1195</v>
      </c>
      <c r="B970" t="s">
        <v>1189</v>
      </c>
      <c r="C970" t="s">
        <v>585</v>
      </c>
      <c r="D970" s="13">
        <v>35084</v>
      </c>
    </row>
    <row r="971" spans="1:4" ht="12">
      <c r="A971" s="31" t="s">
        <v>1196</v>
      </c>
      <c r="B971" t="s">
        <v>1191</v>
      </c>
      <c r="C971" t="s">
        <v>109</v>
      </c>
      <c r="D971" s="13">
        <v>35400</v>
      </c>
    </row>
    <row r="972" spans="1:4" ht="12">
      <c r="A972" s="31" t="s">
        <v>995</v>
      </c>
      <c r="B972" t="s">
        <v>996</v>
      </c>
      <c r="C972" t="s">
        <v>20</v>
      </c>
      <c r="D972" s="13">
        <v>35062</v>
      </c>
    </row>
    <row r="973" spans="1:4" ht="12">
      <c r="A973" s="31" t="s">
        <v>1198</v>
      </c>
      <c r="B973" t="s">
        <v>1193</v>
      </c>
      <c r="C973" t="s">
        <v>326</v>
      </c>
      <c r="D973" s="13">
        <v>35230</v>
      </c>
    </row>
    <row r="974" spans="1:4" ht="12">
      <c r="A974" s="31" t="s">
        <v>1201</v>
      </c>
      <c r="B974" t="s">
        <v>1194</v>
      </c>
      <c r="C974" t="s">
        <v>237</v>
      </c>
      <c r="D974" s="13">
        <v>35535</v>
      </c>
    </row>
    <row r="975" spans="1:4" ht="12">
      <c r="A975" s="31" t="s">
        <v>1204</v>
      </c>
      <c r="B975" t="s">
        <v>1197</v>
      </c>
      <c r="C975" t="s">
        <v>159</v>
      </c>
      <c r="D975" s="13">
        <v>35366</v>
      </c>
    </row>
    <row r="976" spans="1:4" ht="12">
      <c r="A976" s="31" t="s">
        <v>1073</v>
      </c>
      <c r="B976" t="s">
        <v>1074</v>
      </c>
      <c r="C976" t="s">
        <v>237</v>
      </c>
      <c r="D976" s="13">
        <v>35534</v>
      </c>
    </row>
    <row r="977" spans="1:4" ht="13.5">
      <c r="A977" s="31" t="s">
        <v>1205</v>
      </c>
      <c r="B977" t="s">
        <v>1199</v>
      </c>
      <c r="C977" t="s">
        <v>1200</v>
      </c>
      <c r="D977" s="10">
        <v>34988</v>
      </c>
    </row>
    <row r="978" spans="1:4" ht="12">
      <c r="A978" s="31" t="s">
        <v>1206</v>
      </c>
      <c r="B978" t="s">
        <v>1202</v>
      </c>
      <c r="C978" t="s">
        <v>112</v>
      </c>
      <c r="D978" s="13">
        <v>35566</v>
      </c>
    </row>
    <row r="980" ht="12">
      <c r="A980" s="23" t="s">
        <v>1784</v>
      </c>
    </row>
    <row r="981" spans="1:5" s="37" customFormat="1" ht="12">
      <c r="A981" s="33" t="s">
        <v>1894</v>
      </c>
      <c r="B981" s="33" t="s">
        <v>2120</v>
      </c>
      <c r="C981" s="66" t="s">
        <v>2123</v>
      </c>
      <c r="D981" s="66"/>
      <c r="E981" s="36"/>
    </row>
    <row r="982" spans="1:5" s="37" customFormat="1" ht="12">
      <c r="A982" s="33" t="s">
        <v>1932</v>
      </c>
      <c r="B982" s="33" t="s">
        <v>2121</v>
      </c>
      <c r="C982" s="33" t="s">
        <v>1035</v>
      </c>
      <c r="D982" s="32" t="s">
        <v>2122</v>
      </c>
      <c r="E982" s="36"/>
    </row>
    <row r="983" spans="1:4" ht="13.5">
      <c r="A983" s="31" t="s">
        <v>1208</v>
      </c>
      <c r="B983" s="3" t="s">
        <v>1203</v>
      </c>
      <c r="C983" s="3" t="s">
        <v>65</v>
      </c>
      <c r="D983" s="9">
        <v>35032</v>
      </c>
    </row>
    <row r="984" spans="1:4" ht="12">
      <c r="A984" s="31" t="s">
        <v>1144</v>
      </c>
      <c r="B984" t="s">
        <v>1140</v>
      </c>
      <c r="C984" t="s">
        <v>237</v>
      </c>
      <c r="D984" s="13">
        <v>35200</v>
      </c>
    </row>
    <row r="985" spans="1:4" ht="12">
      <c r="A985" s="31" t="s">
        <v>1042</v>
      </c>
      <c r="B985" t="s">
        <v>1043</v>
      </c>
      <c r="C985" t="s">
        <v>28</v>
      </c>
      <c r="D985" s="13">
        <v>35045</v>
      </c>
    </row>
    <row r="986" spans="1:4" ht="13.5">
      <c r="A986" s="31" t="s">
        <v>1876</v>
      </c>
      <c r="B986" t="s">
        <v>1207</v>
      </c>
      <c r="C986" t="s">
        <v>214</v>
      </c>
      <c r="D986" s="10">
        <v>34965</v>
      </c>
    </row>
    <row r="987" spans="1:4" ht="13.5">
      <c r="A987" s="31" t="s">
        <v>1877</v>
      </c>
      <c r="B987" t="s">
        <v>1209</v>
      </c>
      <c r="C987" t="s">
        <v>49</v>
      </c>
      <c r="D987" s="10">
        <v>34999</v>
      </c>
    </row>
    <row r="989" ht="12">
      <c r="A989" s="23" t="s">
        <v>1785</v>
      </c>
    </row>
    <row r="990" spans="1:5" s="37" customFormat="1" ht="12">
      <c r="A990" s="42" t="s">
        <v>1894</v>
      </c>
      <c r="B990" s="42" t="s">
        <v>2050</v>
      </c>
      <c r="C990" s="42" t="s">
        <v>150</v>
      </c>
      <c r="D990" s="32" t="s">
        <v>2051</v>
      </c>
      <c r="E990" s="36"/>
    </row>
    <row r="991" spans="1:5" s="37" customFormat="1" ht="12">
      <c r="A991" s="42" t="s">
        <v>1932</v>
      </c>
      <c r="B991" s="42" t="s">
        <v>2052</v>
      </c>
      <c r="C991" s="42" t="s">
        <v>125</v>
      </c>
      <c r="D991" s="32" t="s">
        <v>2053</v>
      </c>
      <c r="E991" s="36"/>
    </row>
    <row r="992" spans="1:5" ht="13.5">
      <c r="A992" s="31" t="s">
        <v>1211</v>
      </c>
      <c r="B992" t="s">
        <v>1214</v>
      </c>
      <c r="C992" t="s">
        <v>305</v>
      </c>
      <c r="D992" s="10">
        <v>35037</v>
      </c>
      <c r="E992" s="15">
        <v>7.32</v>
      </c>
    </row>
    <row r="993" spans="1:5" ht="13.5">
      <c r="A993" s="31" t="s">
        <v>1262</v>
      </c>
      <c r="B993" t="s">
        <v>1263</v>
      </c>
      <c r="C993" t="s">
        <v>214</v>
      </c>
      <c r="D993" s="10">
        <v>34712</v>
      </c>
      <c r="E993" s="15">
        <v>7.67</v>
      </c>
    </row>
    <row r="994" spans="1:5" ht="13.5">
      <c r="A994" s="31" t="s">
        <v>1217</v>
      </c>
      <c r="B994" t="s">
        <v>1220</v>
      </c>
      <c r="C994" t="s">
        <v>176</v>
      </c>
      <c r="D994" s="10">
        <v>35410</v>
      </c>
      <c r="E994" s="15">
        <v>7.69</v>
      </c>
    </row>
    <row r="995" spans="1:5" ht="13.5">
      <c r="A995" s="31" t="s">
        <v>1256</v>
      </c>
      <c r="B995" t="s">
        <v>1257</v>
      </c>
      <c r="C995" t="s">
        <v>305</v>
      </c>
      <c r="D995" s="10">
        <v>35587</v>
      </c>
      <c r="E995" s="15">
        <v>7.73</v>
      </c>
    </row>
    <row r="996" spans="1:5" ht="13.5">
      <c r="A996" s="31" t="s">
        <v>1260</v>
      </c>
      <c r="B996" t="s">
        <v>1261</v>
      </c>
      <c r="C996" t="s">
        <v>150</v>
      </c>
      <c r="D996" s="10">
        <v>35029</v>
      </c>
      <c r="E996" s="15">
        <v>7.77</v>
      </c>
    </row>
    <row r="997" spans="1:5" ht="13.5">
      <c r="A997" s="31" t="s">
        <v>1229</v>
      </c>
      <c r="B997" t="s">
        <v>1231</v>
      </c>
      <c r="C997" t="s">
        <v>176</v>
      </c>
      <c r="D997" s="10">
        <v>35499</v>
      </c>
      <c r="E997" s="15">
        <v>7.87</v>
      </c>
    </row>
    <row r="998" spans="1:5" ht="13.5">
      <c r="A998" s="31" t="s">
        <v>1272</v>
      </c>
      <c r="B998" t="s">
        <v>1273</v>
      </c>
      <c r="C998" t="s">
        <v>25</v>
      </c>
      <c r="D998" s="10">
        <v>34801</v>
      </c>
      <c r="E998" s="8">
        <v>7.88</v>
      </c>
    </row>
    <row r="999" spans="1:5" ht="13.5">
      <c r="A999" s="31" t="s">
        <v>1224</v>
      </c>
      <c r="B999" t="s">
        <v>1227</v>
      </c>
      <c r="C999" t="s">
        <v>478</v>
      </c>
      <c r="D999" s="10">
        <v>35042</v>
      </c>
      <c r="E999" s="15">
        <v>7.95</v>
      </c>
    </row>
    <row r="1000" spans="1:5" ht="13.5">
      <c r="A1000" s="31" t="s">
        <v>1234</v>
      </c>
      <c r="B1000" t="s">
        <v>1237</v>
      </c>
      <c r="C1000" t="s">
        <v>136</v>
      </c>
      <c r="D1000" s="10">
        <v>34853</v>
      </c>
      <c r="E1000" s="15">
        <v>8.01</v>
      </c>
    </row>
    <row r="1001" spans="1:5" ht="13.5">
      <c r="A1001" s="31">
        <v>721</v>
      </c>
      <c r="B1001" t="s">
        <v>788</v>
      </c>
      <c r="C1001" t="s">
        <v>153</v>
      </c>
      <c r="D1001" s="10">
        <v>35363</v>
      </c>
      <c r="E1001" s="15">
        <v>8.04</v>
      </c>
    </row>
    <row r="1002" spans="1:5" ht="13.5">
      <c r="A1002" s="31" t="s">
        <v>1266</v>
      </c>
      <c r="B1002" t="s">
        <v>1267</v>
      </c>
      <c r="C1002" t="s">
        <v>332</v>
      </c>
      <c r="D1002" s="10">
        <v>35367</v>
      </c>
      <c r="E1002" s="15">
        <v>8.04</v>
      </c>
    </row>
    <row r="1003" spans="1:5" ht="13.5">
      <c r="A1003" s="31" t="s">
        <v>1258</v>
      </c>
      <c r="B1003" t="s">
        <v>1259</v>
      </c>
      <c r="C1003" t="s">
        <v>176</v>
      </c>
      <c r="D1003" s="10">
        <v>35482</v>
      </c>
      <c r="E1003" s="15">
        <v>8.07</v>
      </c>
    </row>
    <row r="1004" spans="1:5" ht="13.5">
      <c r="A1004" s="31" t="s">
        <v>1213</v>
      </c>
      <c r="B1004" t="s">
        <v>1216</v>
      </c>
      <c r="C1004" t="s">
        <v>147</v>
      </c>
      <c r="D1004" s="10">
        <v>35330</v>
      </c>
      <c r="E1004" s="15">
        <v>8.09</v>
      </c>
    </row>
    <row r="1005" spans="1:5" ht="13.5">
      <c r="A1005" s="31" t="s">
        <v>1242</v>
      </c>
      <c r="B1005" t="s">
        <v>1245</v>
      </c>
      <c r="C1005" t="s">
        <v>387</v>
      </c>
      <c r="D1005" s="10">
        <v>35490</v>
      </c>
      <c r="E1005" s="15">
        <v>8.09</v>
      </c>
    </row>
    <row r="1006" spans="1:5" ht="13.5">
      <c r="A1006" s="31" t="s">
        <v>1254</v>
      </c>
      <c r="B1006" t="s">
        <v>1255</v>
      </c>
      <c r="C1006" t="s">
        <v>176</v>
      </c>
      <c r="D1006" s="10">
        <v>35454</v>
      </c>
      <c r="E1006" s="15">
        <v>8.1</v>
      </c>
    </row>
    <row r="1007" spans="1:5" ht="13.5">
      <c r="A1007" s="31" t="s">
        <v>1215</v>
      </c>
      <c r="B1007" t="s">
        <v>1218</v>
      </c>
      <c r="C1007" t="s">
        <v>176</v>
      </c>
      <c r="D1007" s="10">
        <v>35635</v>
      </c>
      <c r="E1007" s="15">
        <v>8.12</v>
      </c>
    </row>
    <row r="1008" spans="1:5" ht="13.5">
      <c r="A1008" s="31" t="s">
        <v>1248</v>
      </c>
      <c r="B1008" t="s">
        <v>1249</v>
      </c>
      <c r="C1008" t="s">
        <v>1200</v>
      </c>
      <c r="D1008" s="10">
        <v>35003</v>
      </c>
      <c r="E1008" s="15">
        <v>8.13</v>
      </c>
    </row>
    <row r="1009" spans="1:5" ht="13.5">
      <c r="A1009" s="31" t="s">
        <v>1270</v>
      </c>
      <c r="B1009" t="s">
        <v>1271</v>
      </c>
      <c r="C1009" t="s">
        <v>176</v>
      </c>
      <c r="D1009" s="10">
        <v>35128</v>
      </c>
      <c r="E1009" s="15">
        <v>8.15</v>
      </c>
    </row>
    <row r="1010" spans="1:5" ht="13.5">
      <c r="A1010" s="31" t="s">
        <v>1246</v>
      </c>
      <c r="B1010" t="s">
        <v>1247</v>
      </c>
      <c r="C1010" t="s">
        <v>290</v>
      </c>
      <c r="D1010" s="10">
        <v>35401</v>
      </c>
      <c r="E1010" s="15">
        <v>8.17</v>
      </c>
    </row>
    <row r="1011" spans="1:5" ht="13.5">
      <c r="A1011" s="31" t="s">
        <v>1236</v>
      </c>
      <c r="B1011" t="s">
        <v>1239</v>
      </c>
      <c r="C1011" t="s">
        <v>37</v>
      </c>
      <c r="D1011" s="10">
        <v>35327</v>
      </c>
      <c r="E1011" s="15">
        <v>8.19</v>
      </c>
    </row>
    <row r="1012" spans="1:5" ht="13.5">
      <c r="A1012" s="31" t="s">
        <v>1264</v>
      </c>
      <c r="B1012" t="s">
        <v>1265</v>
      </c>
      <c r="C1012" t="s">
        <v>544</v>
      </c>
      <c r="D1012" s="10">
        <v>35453</v>
      </c>
      <c r="E1012" s="15">
        <v>8.2</v>
      </c>
    </row>
    <row r="1013" spans="1:5" ht="13.5">
      <c r="A1013" s="31" t="s">
        <v>1250</v>
      </c>
      <c r="B1013" t="s">
        <v>1251</v>
      </c>
      <c r="C1013" t="s">
        <v>81</v>
      </c>
      <c r="D1013" s="10">
        <v>35553</v>
      </c>
      <c r="E1013" s="15">
        <v>8.23</v>
      </c>
    </row>
    <row r="1014" spans="1:5" ht="13.5">
      <c r="A1014" s="31" t="s">
        <v>1232</v>
      </c>
      <c r="B1014" t="s">
        <v>1235</v>
      </c>
      <c r="C1014" t="s">
        <v>136</v>
      </c>
      <c r="D1014" s="10">
        <v>34682</v>
      </c>
      <c r="E1014" s="15">
        <v>8.24</v>
      </c>
    </row>
    <row r="1015" spans="1:5" ht="13.5">
      <c r="A1015" s="31" t="s">
        <v>1268</v>
      </c>
      <c r="B1015" t="s">
        <v>1269</v>
      </c>
      <c r="C1015" t="s">
        <v>775</v>
      </c>
      <c r="D1015" s="10">
        <v>35200</v>
      </c>
      <c r="E1015" s="15" t="s">
        <v>1862</v>
      </c>
    </row>
    <row r="1016" spans="1:5" ht="13.5">
      <c r="A1016" s="31" t="s">
        <v>1219</v>
      </c>
      <c r="B1016" t="s">
        <v>1222</v>
      </c>
      <c r="C1016" t="s">
        <v>1223</v>
      </c>
      <c r="D1016" s="10">
        <v>35193</v>
      </c>
      <c r="E1016" s="15">
        <v>8.38</v>
      </c>
    </row>
    <row r="1017" spans="1:5" ht="13.5">
      <c r="A1017" s="31" t="s">
        <v>1240</v>
      </c>
      <c r="B1017" t="s">
        <v>1243</v>
      </c>
      <c r="C1017" t="s">
        <v>176</v>
      </c>
      <c r="D1017" s="13">
        <v>35343</v>
      </c>
      <c r="E1017" s="8">
        <v>8.38</v>
      </c>
    </row>
    <row r="1018" spans="1:5" ht="13.5">
      <c r="A1018" s="31" t="s">
        <v>1252</v>
      </c>
      <c r="B1018" t="s">
        <v>1253</v>
      </c>
      <c r="C1018" t="s">
        <v>176</v>
      </c>
      <c r="D1018" s="13">
        <v>35365</v>
      </c>
      <c r="E1018" s="8">
        <v>8.44</v>
      </c>
    </row>
    <row r="1019" spans="1:5" ht="13.5">
      <c r="A1019" s="31" t="s">
        <v>1230</v>
      </c>
      <c r="B1019" t="s">
        <v>1233</v>
      </c>
      <c r="C1019" t="s">
        <v>1200</v>
      </c>
      <c r="D1019" s="10">
        <v>35340</v>
      </c>
      <c r="E1019" s="15">
        <v>8.54</v>
      </c>
    </row>
    <row r="1020" spans="1:5" ht="13.5">
      <c r="A1020" s="31" t="s">
        <v>1226</v>
      </c>
      <c r="B1020" t="s">
        <v>1228</v>
      </c>
      <c r="C1020" t="s">
        <v>14</v>
      </c>
      <c r="D1020" s="13">
        <v>35069</v>
      </c>
      <c r="E1020" s="15">
        <v>8.68</v>
      </c>
    </row>
    <row r="1021" spans="1:5" ht="13.5">
      <c r="A1021" s="31" t="s">
        <v>1210</v>
      </c>
      <c r="B1021" t="s">
        <v>1212</v>
      </c>
      <c r="C1021" t="s">
        <v>176</v>
      </c>
      <c r="D1021" s="10">
        <v>35165</v>
      </c>
      <c r="E1021" s="15">
        <v>10.02</v>
      </c>
    </row>
    <row r="1022" spans="1:5" ht="13.5">
      <c r="A1022" s="31" t="s">
        <v>1221</v>
      </c>
      <c r="B1022" t="s">
        <v>1225</v>
      </c>
      <c r="C1022" t="s">
        <v>190</v>
      </c>
      <c r="D1022" s="10">
        <v>34957</v>
      </c>
      <c r="E1022" s="15" t="s">
        <v>1807</v>
      </c>
    </row>
    <row r="1023" spans="1:5" ht="12">
      <c r="A1023" s="31" t="s">
        <v>1238</v>
      </c>
      <c r="B1023" t="s">
        <v>1241</v>
      </c>
      <c r="C1023" t="s">
        <v>25</v>
      </c>
      <c r="D1023" s="13">
        <v>35367</v>
      </c>
      <c r="E1023" s="12" t="s">
        <v>1807</v>
      </c>
    </row>
    <row r="1024" spans="1:5" ht="13.5">
      <c r="A1024" s="31" t="s">
        <v>1244</v>
      </c>
      <c r="B1024" t="s">
        <v>1861</v>
      </c>
      <c r="C1024" t="s">
        <v>505</v>
      </c>
      <c r="D1024" s="10">
        <v>35656</v>
      </c>
      <c r="E1024" s="12" t="s">
        <v>1807</v>
      </c>
    </row>
    <row r="1025" spans="1:5" ht="13.5">
      <c r="A1025" s="31" t="s">
        <v>1274</v>
      </c>
      <c r="B1025" t="s">
        <v>1275</v>
      </c>
      <c r="C1025" t="s">
        <v>37</v>
      </c>
      <c r="D1025" s="10">
        <v>35358</v>
      </c>
      <c r="E1025" s="12" t="s">
        <v>1807</v>
      </c>
    </row>
    <row r="1027" ht="12">
      <c r="A1027" s="23" t="s">
        <v>1786</v>
      </c>
    </row>
    <row r="1028" spans="1:5" s="37" customFormat="1" ht="12">
      <c r="A1028" s="33" t="s">
        <v>1894</v>
      </c>
      <c r="B1028" s="33" t="s">
        <v>2074</v>
      </c>
      <c r="C1028" s="33" t="s">
        <v>775</v>
      </c>
      <c r="D1028" s="32" t="s">
        <v>2075</v>
      </c>
      <c r="E1028" s="36"/>
    </row>
    <row r="1029" spans="1:5" s="37" customFormat="1" ht="12">
      <c r="A1029" s="33" t="s">
        <v>1920</v>
      </c>
      <c r="B1029" s="33" t="s">
        <v>2076</v>
      </c>
      <c r="C1029" s="33" t="s">
        <v>1889</v>
      </c>
      <c r="D1029" s="32" t="s">
        <v>2077</v>
      </c>
      <c r="E1029" s="36"/>
    </row>
    <row r="1030" spans="1:5" ht="12">
      <c r="A1030" s="31" t="s">
        <v>1276</v>
      </c>
      <c r="B1030" t="s">
        <v>1277</v>
      </c>
      <c r="C1030" t="s">
        <v>156</v>
      </c>
      <c r="D1030" s="13">
        <v>35626</v>
      </c>
      <c r="E1030" s="12">
        <v>2.27</v>
      </c>
    </row>
    <row r="1031" spans="1:5" ht="13.5">
      <c r="A1031" s="31" t="s">
        <v>1282</v>
      </c>
      <c r="B1031" t="s">
        <v>1283</v>
      </c>
      <c r="C1031" t="s">
        <v>65</v>
      </c>
      <c r="D1031" s="10">
        <v>34973</v>
      </c>
      <c r="E1031" s="15">
        <v>4.24</v>
      </c>
    </row>
    <row r="1032" spans="1:5" ht="13.5">
      <c r="A1032" s="31" t="s">
        <v>1280</v>
      </c>
      <c r="B1032" t="s">
        <v>1281</v>
      </c>
      <c r="C1032" t="s">
        <v>214</v>
      </c>
      <c r="D1032" s="10">
        <v>35653</v>
      </c>
      <c r="E1032" s="16">
        <v>0.0031712962962962958</v>
      </c>
    </row>
    <row r="1033" spans="1:5" ht="12">
      <c r="A1033" s="31" t="s">
        <v>1284</v>
      </c>
      <c r="B1033" t="s">
        <v>1285</v>
      </c>
      <c r="C1033" t="s">
        <v>775</v>
      </c>
      <c r="D1033" s="13">
        <v>34764</v>
      </c>
      <c r="E1033" s="18" t="s">
        <v>1871</v>
      </c>
    </row>
    <row r="1034" spans="1:5" ht="12">
      <c r="A1034" s="31" t="s">
        <v>1278</v>
      </c>
      <c r="B1034" t="s">
        <v>1279</v>
      </c>
      <c r="C1034" t="s">
        <v>597</v>
      </c>
      <c r="D1034" s="13">
        <v>35018</v>
      </c>
      <c r="E1034" s="18" t="s">
        <v>1870</v>
      </c>
    </row>
    <row r="1036" ht="12">
      <c r="A1036" s="23" t="s">
        <v>1787</v>
      </c>
    </row>
    <row r="1037" spans="1:5" s="37" customFormat="1" ht="12">
      <c r="A1037" s="33" t="s">
        <v>1894</v>
      </c>
      <c r="B1037" s="33" t="s">
        <v>1922</v>
      </c>
      <c r="C1037" s="33" t="s">
        <v>65</v>
      </c>
      <c r="D1037" s="32" t="s">
        <v>1923</v>
      </c>
      <c r="E1037" s="36"/>
    </row>
    <row r="1038" spans="1:5" s="37" customFormat="1" ht="12">
      <c r="A1038" s="33" t="s">
        <v>1924</v>
      </c>
      <c r="B1038" s="33" t="s">
        <v>1925</v>
      </c>
      <c r="C1038" s="33" t="s">
        <v>1874</v>
      </c>
      <c r="D1038" s="32" t="s">
        <v>1926</v>
      </c>
      <c r="E1038" s="36"/>
    </row>
    <row r="1039" spans="1:5" ht="13.5">
      <c r="A1039" s="31" t="s">
        <v>1299</v>
      </c>
      <c r="B1039" t="s">
        <v>1300</v>
      </c>
      <c r="C1039" t="s">
        <v>214</v>
      </c>
      <c r="D1039" s="13">
        <v>35562</v>
      </c>
      <c r="E1039" s="8">
        <v>8.91</v>
      </c>
    </row>
    <row r="1040" spans="1:5" ht="13.5">
      <c r="A1040" s="31" t="s">
        <v>944</v>
      </c>
      <c r="B1040" t="s">
        <v>947</v>
      </c>
      <c r="C1040" t="s">
        <v>448</v>
      </c>
      <c r="D1040" s="10">
        <v>35737</v>
      </c>
      <c r="E1040" s="15">
        <v>8.97</v>
      </c>
    </row>
    <row r="1041" spans="1:5" ht="12">
      <c r="A1041" s="31" t="s">
        <v>1288</v>
      </c>
      <c r="B1041" t="s">
        <v>1289</v>
      </c>
      <c r="C1041" t="s">
        <v>332</v>
      </c>
      <c r="D1041" s="13">
        <v>35063</v>
      </c>
      <c r="E1041" s="12">
        <v>9.18</v>
      </c>
    </row>
    <row r="1042" spans="1:5" ht="13.5">
      <c r="A1042" s="31" t="s">
        <v>1290</v>
      </c>
      <c r="B1042" t="s">
        <v>1291</v>
      </c>
      <c r="C1042" t="s">
        <v>65</v>
      </c>
      <c r="D1042" s="10">
        <v>35372</v>
      </c>
      <c r="E1042" s="12">
        <v>9.26</v>
      </c>
    </row>
    <row r="1043" spans="1:5" ht="13.5">
      <c r="A1043" s="31" t="s">
        <v>1297</v>
      </c>
      <c r="B1043" t="s">
        <v>1298</v>
      </c>
      <c r="C1043" t="s">
        <v>115</v>
      </c>
      <c r="D1043" s="10">
        <v>34918</v>
      </c>
      <c r="E1043" s="15">
        <v>9.44</v>
      </c>
    </row>
    <row r="1044" spans="1:5" ht="13.5">
      <c r="A1044" s="31" t="s">
        <v>1301</v>
      </c>
      <c r="B1044" t="s">
        <v>891</v>
      </c>
      <c r="C1044" t="s">
        <v>14</v>
      </c>
      <c r="D1044" s="10">
        <v>35573</v>
      </c>
      <c r="E1044" s="12">
        <v>9.73</v>
      </c>
    </row>
    <row r="1045" spans="1:5" ht="13.5">
      <c r="A1045" s="31" t="s">
        <v>1226</v>
      </c>
      <c r="B1045" t="s">
        <v>1228</v>
      </c>
      <c r="C1045" t="s">
        <v>14</v>
      </c>
      <c r="D1045" s="10">
        <v>35069</v>
      </c>
      <c r="E1045" s="15">
        <v>9.77</v>
      </c>
    </row>
    <row r="1046" spans="1:5" ht="13.5">
      <c r="A1046" s="31" t="s">
        <v>1286</v>
      </c>
      <c r="B1046" t="s">
        <v>1287</v>
      </c>
      <c r="C1046" t="s">
        <v>153</v>
      </c>
      <c r="D1046" s="10">
        <v>35356</v>
      </c>
      <c r="E1046" s="15">
        <v>10.2</v>
      </c>
    </row>
    <row r="1047" spans="1:5" ht="13.5">
      <c r="A1047" s="31" t="s">
        <v>1232</v>
      </c>
      <c r="B1047" t="s">
        <v>1235</v>
      </c>
      <c r="C1047" t="s">
        <v>136</v>
      </c>
      <c r="D1047" s="10">
        <v>34682</v>
      </c>
      <c r="E1047" s="15">
        <v>10.77</v>
      </c>
    </row>
    <row r="1048" spans="1:5" ht="13.5">
      <c r="A1048" s="31" t="s">
        <v>1294</v>
      </c>
      <c r="B1048" t="s">
        <v>1295</v>
      </c>
      <c r="C1048" t="s">
        <v>1296</v>
      </c>
      <c r="D1048" s="13">
        <v>35291</v>
      </c>
      <c r="E1048" s="8">
        <v>14.62</v>
      </c>
    </row>
    <row r="1049" spans="1:5" ht="13.5">
      <c r="A1049" s="31" t="s">
        <v>1292</v>
      </c>
      <c r="B1049" t="s">
        <v>1293</v>
      </c>
      <c r="C1049" t="s">
        <v>150</v>
      </c>
      <c r="D1049" s="10">
        <v>35336</v>
      </c>
      <c r="E1049" s="12" t="s">
        <v>1807</v>
      </c>
    </row>
    <row r="1050" spans="1:5" ht="13.5">
      <c r="A1050" s="31" t="s">
        <v>1303</v>
      </c>
      <c r="B1050" t="s">
        <v>1302</v>
      </c>
      <c r="C1050" t="s">
        <v>81</v>
      </c>
      <c r="D1050" s="10">
        <v>35299</v>
      </c>
      <c r="E1050" s="12" t="s">
        <v>1807</v>
      </c>
    </row>
    <row r="1051" spans="1:5" ht="13.5">
      <c r="A1051" s="31" t="s">
        <v>1254</v>
      </c>
      <c r="B1051" t="s">
        <v>1255</v>
      </c>
      <c r="C1051" t="s">
        <v>176</v>
      </c>
      <c r="D1051" s="10">
        <v>35454</v>
      </c>
      <c r="E1051" s="12" t="s">
        <v>1807</v>
      </c>
    </row>
    <row r="1052" spans="1:5" ht="13.5">
      <c r="A1052" s="31" t="s">
        <v>1305</v>
      </c>
      <c r="B1052" t="s">
        <v>1304</v>
      </c>
      <c r="C1052" t="s">
        <v>62</v>
      </c>
      <c r="D1052" s="10">
        <v>34988</v>
      </c>
      <c r="E1052" s="12" t="s">
        <v>1807</v>
      </c>
    </row>
    <row r="1053" spans="1:5" ht="13.5">
      <c r="A1053" s="31" t="s">
        <v>1307</v>
      </c>
      <c r="B1053" t="s">
        <v>1306</v>
      </c>
      <c r="C1053" t="s">
        <v>14</v>
      </c>
      <c r="D1053" s="10">
        <v>35191</v>
      </c>
      <c r="E1053" s="12" t="s">
        <v>1807</v>
      </c>
    </row>
    <row r="1054" spans="1:5" ht="13.5">
      <c r="A1054" s="31" t="s">
        <v>1309</v>
      </c>
      <c r="B1054" t="s">
        <v>1308</v>
      </c>
      <c r="C1054" t="s">
        <v>153</v>
      </c>
      <c r="D1054" s="10">
        <v>35653</v>
      </c>
      <c r="E1054" s="12" t="s">
        <v>1807</v>
      </c>
    </row>
    <row r="1056" ht="12">
      <c r="A1056" s="23" t="s">
        <v>1788</v>
      </c>
    </row>
    <row r="1057" spans="1:5" s="37" customFormat="1" ht="12">
      <c r="A1057" s="33" t="s">
        <v>1894</v>
      </c>
      <c r="B1057" s="33" t="s">
        <v>2113</v>
      </c>
      <c r="C1057" s="33" t="s">
        <v>62</v>
      </c>
      <c r="D1057" s="32" t="s">
        <v>2114</v>
      </c>
      <c r="E1057" s="36"/>
    </row>
    <row r="1058" spans="1:5" s="37" customFormat="1" ht="12">
      <c r="A1058" s="33" t="s">
        <v>2019</v>
      </c>
      <c r="B1058" s="33" t="s">
        <v>1921</v>
      </c>
      <c r="C1058" s="33" t="s">
        <v>2115</v>
      </c>
      <c r="D1058" s="32" t="s">
        <v>2116</v>
      </c>
      <c r="E1058" s="36"/>
    </row>
    <row r="1059" spans="1:4" ht="13.5">
      <c r="A1059" s="31" t="s">
        <v>1311</v>
      </c>
      <c r="B1059" t="s">
        <v>1310</v>
      </c>
      <c r="C1059" t="s">
        <v>176</v>
      </c>
      <c r="D1059" s="10">
        <v>34773</v>
      </c>
    </row>
    <row r="1060" spans="1:4" ht="13.5">
      <c r="A1060" s="31" t="s">
        <v>1313</v>
      </c>
      <c r="B1060" t="s">
        <v>1312</v>
      </c>
      <c r="C1060" t="s">
        <v>40</v>
      </c>
      <c r="D1060" s="10">
        <v>35435</v>
      </c>
    </row>
    <row r="1061" spans="1:4" ht="13.5">
      <c r="A1061" s="31" t="s">
        <v>1226</v>
      </c>
      <c r="B1061" t="s">
        <v>1228</v>
      </c>
      <c r="C1061" t="s">
        <v>14</v>
      </c>
      <c r="D1061" s="10">
        <v>35069</v>
      </c>
    </row>
    <row r="1062" spans="1:4" ht="13.5">
      <c r="A1062" s="31" t="s">
        <v>1315</v>
      </c>
      <c r="B1062" t="s">
        <v>868</v>
      </c>
      <c r="C1062" t="s">
        <v>869</v>
      </c>
      <c r="D1062" s="10">
        <v>35457</v>
      </c>
    </row>
    <row r="1063" spans="1:4" ht="13.5">
      <c r="A1063" s="31" t="s">
        <v>1292</v>
      </c>
      <c r="B1063" t="s">
        <v>1293</v>
      </c>
      <c r="C1063" t="s">
        <v>150</v>
      </c>
      <c r="D1063" s="10">
        <v>35336</v>
      </c>
    </row>
    <row r="1064" spans="1:4" ht="12">
      <c r="A1064" s="31" t="s">
        <v>1317</v>
      </c>
      <c r="B1064" t="s">
        <v>1314</v>
      </c>
      <c r="C1064" t="s">
        <v>1035</v>
      </c>
      <c r="D1064" s="13">
        <v>35363</v>
      </c>
    </row>
    <row r="1065" spans="1:4" ht="13.5">
      <c r="A1065" s="31" t="s">
        <v>1297</v>
      </c>
      <c r="B1065" t="s">
        <v>1298</v>
      </c>
      <c r="C1065" t="s">
        <v>115</v>
      </c>
      <c r="D1065" s="10">
        <v>34918</v>
      </c>
    </row>
    <row r="1066" spans="1:4" ht="13.5">
      <c r="A1066" s="31" t="s">
        <v>1319</v>
      </c>
      <c r="B1066" t="s">
        <v>1316</v>
      </c>
      <c r="C1066" t="s">
        <v>112</v>
      </c>
      <c r="D1066" s="10">
        <v>35532</v>
      </c>
    </row>
    <row r="1067" spans="1:4" ht="13.5">
      <c r="A1067" s="31" t="s">
        <v>1244</v>
      </c>
      <c r="B1067" t="s">
        <v>1861</v>
      </c>
      <c r="C1067" t="s">
        <v>505</v>
      </c>
      <c r="D1067" s="10">
        <v>35656</v>
      </c>
    </row>
    <row r="1068" spans="1:4" ht="12">
      <c r="A1068" s="31" t="s">
        <v>1299</v>
      </c>
      <c r="B1068" t="s">
        <v>1300</v>
      </c>
      <c r="C1068" t="s">
        <v>214</v>
      </c>
      <c r="D1068" s="13">
        <v>35562</v>
      </c>
    </row>
    <row r="1069" spans="1:4" ht="13.5">
      <c r="A1069" s="31" t="s">
        <v>1321</v>
      </c>
      <c r="B1069" t="s">
        <v>1318</v>
      </c>
      <c r="C1069" t="s">
        <v>109</v>
      </c>
      <c r="D1069" s="10">
        <v>34980</v>
      </c>
    </row>
    <row r="1070" spans="1:4" ht="13.5">
      <c r="A1070" s="31" t="s">
        <v>1250</v>
      </c>
      <c r="B1070" t="s">
        <v>1251</v>
      </c>
      <c r="C1070" t="s">
        <v>81</v>
      </c>
      <c r="D1070" s="10">
        <v>35553</v>
      </c>
    </row>
    <row r="1071" spans="1:4" ht="13.5">
      <c r="A1071" s="31" t="s">
        <v>1303</v>
      </c>
      <c r="B1071" t="s">
        <v>1302</v>
      </c>
      <c r="C1071" t="s">
        <v>81</v>
      </c>
      <c r="D1071" s="10">
        <v>35299</v>
      </c>
    </row>
    <row r="1072" spans="1:4" ht="13.5">
      <c r="A1072" s="31" t="s">
        <v>1323</v>
      </c>
      <c r="B1072" t="s">
        <v>1320</v>
      </c>
      <c r="C1072" t="s">
        <v>65</v>
      </c>
      <c r="D1072" s="10">
        <v>35349</v>
      </c>
    </row>
    <row r="1073" spans="1:4" ht="13.5">
      <c r="A1073" s="31" t="s">
        <v>1325</v>
      </c>
      <c r="B1073" t="s">
        <v>805</v>
      </c>
      <c r="C1073" t="s">
        <v>264</v>
      </c>
      <c r="D1073" s="10">
        <v>35544</v>
      </c>
    </row>
    <row r="1074" spans="1:4" ht="13.5">
      <c r="A1074" s="31">
        <v>690</v>
      </c>
      <c r="B1074" t="s">
        <v>966</v>
      </c>
      <c r="C1074" t="s">
        <v>109</v>
      </c>
      <c r="D1074" s="10">
        <v>35454</v>
      </c>
    </row>
    <row r="1075" spans="1:4" ht="13.5">
      <c r="A1075" s="31" t="s">
        <v>1266</v>
      </c>
      <c r="B1075" t="s">
        <v>1267</v>
      </c>
      <c r="C1075" t="s">
        <v>332</v>
      </c>
      <c r="D1075" s="10">
        <v>35367</v>
      </c>
    </row>
    <row r="1077" ht="12">
      <c r="A1077" s="23" t="s">
        <v>1789</v>
      </c>
    </row>
    <row r="1078" spans="1:5" s="37" customFormat="1" ht="12">
      <c r="A1078" s="33" t="s">
        <v>1894</v>
      </c>
      <c r="B1078" s="33" t="s">
        <v>1977</v>
      </c>
      <c r="C1078" s="33" t="s">
        <v>198</v>
      </c>
      <c r="D1078" s="32" t="s">
        <v>1978</v>
      </c>
      <c r="E1078" s="36"/>
    </row>
    <row r="1079" spans="1:5" s="37" customFormat="1" ht="12">
      <c r="A1079" s="33" t="s">
        <v>1924</v>
      </c>
      <c r="B1079" s="33" t="s">
        <v>1979</v>
      </c>
      <c r="C1079" s="33" t="s">
        <v>1980</v>
      </c>
      <c r="D1079" s="32" t="s">
        <v>1981</v>
      </c>
      <c r="E1079" s="36"/>
    </row>
    <row r="1080" spans="1:4" ht="13.5">
      <c r="A1080" s="31" t="s">
        <v>1327</v>
      </c>
      <c r="B1080" t="s">
        <v>1322</v>
      </c>
      <c r="C1080" t="s">
        <v>49</v>
      </c>
      <c r="D1080" s="10">
        <v>34948</v>
      </c>
    </row>
    <row r="1081" spans="1:4" ht="13.5">
      <c r="A1081" s="31" t="s">
        <v>1329</v>
      </c>
      <c r="B1081" t="s">
        <v>1324</v>
      </c>
      <c r="C1081" t="s">
        <v>185</v>
      </c>
      <c r="D1081" s="10">
        <v>35150</v>
      </c>
    </row>
    <row r="1082" spans="1:4" ht="12">
      <c r="A1082" s="31" t="s">
        <v>1332</v>
      </c>
      <c r="B1082" t="s">
        <v>1326</v>
      </c>
      <c r="C1082" t="s">
        <v>49</v>
      </c>
      <c r="D1082" s="13">
        <v>34975</v>
      </c>
    </row>
    <row r="1083" spans="1:4" ht="13.5">
      <c r="A1083" s="31" t="s">
        <v>1334</v>
      </c>
      <c r="B1083" t="s">
        <v>972</v>
      </c>
      <c r="C1083" t="s">
        <v>305</v>
      </c>
      <c r="D1083" s="10">
        <v>35315</v>
      </c>
    </row>
    <row r="1084" spans="1:4" ht="12">
      <c r="A1084" s="31" t="s">
        <v>1317</v>
      </c>
      <c r="B1084" t="s">
        <v>1314</v>
      </c>
      <c r="C1084" t="s">
        <v>1035</v>
      </c>
      <c r="D1084" s="13">
        <v>35363</v>
      </c>
    </row>
    <row r="1085" spans="1:4" ht="13.5">
      <c r="A1085" s="31" t="s">
        <v>1319</v>
      </c>
      <c r="B1085" t="s">
        <v>1316</v>
      </c>
      <c r="C1085" t="s">
        <v>112</v>
      </c>
      <c r="D1085" s="10">
        <v>35532</v>
      </c>
    </row>
    <row r="1086" spans="1:4" ht="13.5">
      <c r="A1086" s="31" t="s">
        <v>1321</v>
      </c>
      <c r="B1086" t="s">
        <v>1318</v>
      </c>
      <c r="C1086" t="s">
        <v>109</v>
      </c>
      <c r="D1086" s="10">
        <v>34980</v>
      </c>
    </row>
    <row r="1087" spans="1:4" ht="13.5">
      <c r="A1087" s="31" t="s">
        <v>1336</v>
      </c>
      <c r="B1087" t="s">
        <v>1328</v>
      </c>
      <c r="C1087" t="s">
        <v>214</v>
      </c>
      <c r="D1087" s="10">
        <v>35216</v>
      </c>
    </row>
    <row r="1088" spans="1:4" ht="13.5">
      <c r="A1088" s="31" t="s">
        <v>1323</v>
      </c>
      <c r="B1088" t="s">
        <v>1320</v>
      </c>
      <c r="C1088" t="s">
        <v>65</v>
      </c>
      <c r="D1088" s="10">
        <v>35349</v>
      </c>
    </row>
    <row r="1089" spans="1:4" ht="13.5">
      <c r="A1089" s="31" t="s">
        <v>1337</v>
      </c>
      <c r="B1089" t="s">
        <v>1330</v>
      </c>
      <c r="C1089" t="s">
        <v>1331</v>
      </c>
      <c r="D1089" s="10">
        <v>35112</v>
      </c>
    </row>
    <row r="1090" spans="1:4" ht="13.5">
      <c r="A1090" s="31" t="s">
        <v>1339</v>
      </c>
      <c r="B1090" t="s">
        <v>1333</v>
      </c>
      <c r="C1090" t="s">
        <v>150</v>
      </c>
      <c r="D1090" s="10">
        <v>35116</v>
      </c>
    </row>
    <row r="1091" spans="1:4" ht="13.5">
      <c r="A1091" s="31" t="s">
        <v>1270</v>
      </c>
      <c r="B1091" t="s">
        <v>1271</v>
      </c>
      <c r="C1091" t="s">
        <v>176</v>
      </c>
      <c r="D1091" s="10">
        <v>35128</v>
      </c>
    </row>
    <row r="1092" spans="1:4" ht="13.5">
      <c r="A1092" s="31" t="s">
        <v>1309</v>
      </c>
      <c r="B1092" t="s">
        <v>1308</v>
      </c>
      <c r="C1092" t="s">
        <v>153</v>
      </c>
      <c r="D1092" s="10">
        <v>35653</v>
      </c>
    </row>
    <row r="1094" ht="12">
      <c r="A1094" s="23" t="s">
        <v>1790</v>
      </c>
    </row>
    <row r="1095" spans="1:5" s="37" customFormat="1" ht="12">
      <c r="A1095" s="33" t="s">
        <v>1894</v>
      </c>
      <c r="B1095" s="33" t="s">
        <v>2138</v>
      </c>
      <c r="C1095" s="66" t="s">
        <v>2140</v>
      </c>
      <c r="D1095" s="66"/>
      <c r="E1095" s="36"/>
    </row>
    <row r="1096" spans="1:5" s="37" customFormat="1" ht="12">
      <c r="A1096" s="33" t="s">
        <v>1920</v>
      </c>
      <c r="B1096" s="33" t="s">
        <v>2139</v>
      </c>
      <c r="C1096" s="66" t="s">
        <v>2141</v>
      </c>
      <c r="D1096" s="66"/>
      <c r="E1096" s="36"/>
    </row>
    <row r="1097" spans="1:4" ht="13.5">
      <c r="A1097" s="31" t="s">
        <v>1311</v>
      </c>
      <c r="B1097" t="s">
        <v>1310</v>
      </c>
      <c r="C1097" t="s">
        <v>176</v>
      </c>
      <c r="D1097" s="10">
        <v>34773</v>
      </c>
    </row>
    <row r="1098" spans="1:4" ht="13.5">
      <c r="A1098" s="31" t="s">
        <v>1341</v>
      </c>
      <c r="B1098" t="s">
        <v>1335</v>
      </c>
      <c r="C1098" t="s">
        <v>244</v>
      </c>
      <c r="D1098" s="10">
        <v>35075</v>
      </c>
    </row>
    <row r="1099" spans="1:4" ht="13.5">
      <c r="A1099" s="31" t="s">
        <v>1313</v>
      </c>
      <c r="B1099" t="s">
        <v>1312</v>
      </c>
      <c r="C1099" t="s">
        <v>40</v>
      </c>
      <c r="D1099" s="10">
        <v>35435</v>
      </c>
    </row>
    <row r="1100" spans="1:4" ht="13.5">
      <c r="A1100" s="31" t="s">
        <v>1232</v>
      </c>
      <c r="B1100" t="s">
        <v>1235</v>
      </c>
      <c r="C1100" t="s">
        <v>136</v>
      </c>
      <c r="D1100" s="10">
        <v>34682</v>
      </c>
    </row>
    <row r="1101" spans="1:4" ht="13.5">
      <c r="A1101" s="31" t="s">
        <v>1315</v>
      </c>
      <c r="B1101" t="s">
        <v>868</v>
      </c>
      <c r="C1101" t="s">
        <v>869</v>
      </c>
      <c r="D1101" s="10">
        <v>35457</v>
      </c>
    </row>
    <row r="1102" spans="1:4" ht="13.5">
      <c r="A1102" s="31" t="s">
        <v>1878</v>
      </c>
      <c r="B1102" t="s">
        <v>1338</v>
      </c>
      <c r="C1102" t="s">
        <v>578</v>
      </c>
      <c r="D1102" s="10">
        <v>35394</v>
      </c>
    </row>
    <row r="1103" spans="1:4" ht="13.5">
      <c r="A1103" s="31" t="s">
        <v>1297</v>
      </c>
      <c r="B1103" t="s">
        <v>1298</v>
      </c>
      <c r="C1103" t="s">
        <v>115</v>
      </c>
      <c r="D1103" s="10">
        <v>34918</v>
      </c>
    </row>
    <row r="1104" spans="1:4" ht="13.5">
      <c r="A1104" s="31" t="s">
        <v>1879</v>
      </c>
      <c r="B1104" t="s">
        <v>1340</v>
      </c>
      <c r="C1104" t="s">
        <v>694</v>
      </c>
      <c r="D1104" s="10">
        <v>35396</v>
      </c>
    </row>
    <row r="1105" spans="1:4" ht="13.5">
      <c r="A1105" s="31" t="s">
        <v>981</v>
      </c>
      <c r="B1105" t="s">
        <v>987</v>
      </c>
      <c r="C1105" t="s">
        <v>190</v>
      </c>
      <c r="D1105" s="10">
        <v>35894</v>
      </c>
    </row>
    <row r="1106" spans="1:4" ht="13.5">
      <c r="A1106" s="31" t="s">
        <v>1880</v>
      </c>
      <c r="B1106" t="s">
        <v>1342</v>
      </c>
      <c r="C1106" t="s">
        <v>37</v>
      </c>
      <c r="D1106" s="10">
        <v>34872</v>
      </c>
    </row>
    <row r="1108" ht="12">
      <c r="A1108" s="2" t="s">
        <v>1791</v>
      </c>
    </row>
    <row r="1109" spans="1:5" s="37" customFormat="1" ht="12">
      <c r="A1109" s="33" t="s">
        <v>1894</v>
      </c>
      <c r="B1109" s="33" t="s">
        <v>2037</v>
      </c>
      <c r="C1109" s="33" t="s">
        <v>2038</v>
      </c>
      <c r="D1109" s="32" t="s">
        <v>2039</v>
      </c>
      <c r="E1109" s="36"/>
    </row>
    <row r="1110" spans="1:5" s="37" customFormat="1" ht="12">
      <c r="A1110" s="33" t="s">
        <v>1953</v>
      </c>
      <c r="B1110" s="33" t="s">
        <v>2040</v>
      </c>
      <c r="C1110" s="33" t="s">
        <v>290</v>
      </c>
      <c r="D1110" s="32" t="s">
        <v>2041</v>
      </c>
      <c r="E1110" s="36"/>
    </row>
    <row r="1111" spans="1:5" ht="13.5">
      <c r="A1111" s="28" t="s">
        <v>1347</v>
      </c>
      <c r="B1111" t="s">
        <v>1348</v>
      </c>
      <c r="C1111" t="s">
        <v>417</v>
      </c>
      <c r="D1111" s="10">
        <v>33932</v>
      </c>
      <c r="E1111" s="15">
        <v>6.08</v>
      </c>
    </row>
    <row r="1112" spans="1:5" ht="12">
      <c r="A1112" s="28" t="s">
        <v>1433</v>
      </c>
      <c r="B1112" t="s">
        <v>1434</v>
      </c>
      <c r="C1112" t="s">
        <v>150</v>
      </c>
      <c r="D1112" s="13">
        <v>33177</v>
      </c>
      <c r="E1112" s="14" t="s">
        <v>1833</v>
      </c>
    </row>
    <row r="1113" spans="1:5" ht="13.5">
      <c r="A1113" s="28" t="s">
        <v>1421</v>
      </c>
      <c r="B1113" t="s">
        <v>1422</v>
      </c>
      <c r="C1113" t="s">
        <v>150</v>
      </c>
      <c r="D1113" s="10">
        <v>27184</v>
      </c>
      <c r="E1113" s="15">
        <v>6.66</v>
      </c>
    </row>
    <row r="1114" spans="1:5" ht="13.5">
      <c r="A1114" s="28" t="s">
        <v>1384</v>
      </c>
      <c r="B1114" t="s">
        <v>1385</v>
      </c>
      <c r="C1114" t="s">
        <v>305</v>
      </c>
      <c r="D1114" s="10">
        <v>33081</v>
      </c>
      <c r="E1114" s="15">
        <v>6.68</v>
      </c>
    </row>
    <row r="1115" spans="1:5" ht="13.5">
      <c r="A1115" s="28" t="s">
        <v>1396</v>
      </c>
      <c r="B1115" t="s">
        <v>1397</v>
      </c>
      <c r="C1115" t="s">
        <v>150</v>
      </c>
      <c r="D1115" s="10">
        <v>29719</v>
      </c>
      <c r="E1115" s="15">
        <v>6.68</v>
      </c>
    </row>
    <row r="1116" spans="1:5" ht="12">
      <c r="A1116" s="28" t="s">
        <v>1428</v>
      </c>
      <c r="B1116" t="s">
        <v>1429</v>
      </c>
      <c r="C1116" t="s">
        <v>1430</v>
      </c>
      <c r="D1116" s="13">
        <v>33224</v>
      </c>
      <c r="E1116" s="14" t="s">
        <v>1832</v>
      </c>
    </row>
    <row r="1117" spans="1:5" ht="13.5">
      <c r="A1117" s="28" t="s">
        <v>1450</v>
      </c>
      <c r="B1117" t="s">
        <v>1451</v>
      </c>
      <c r="C1117" t="s">
        <v>150</v>
      </c>
      <c r="D1117" s="10">
        <v>34398</v>
      </c>
      <c r="E1117" s="15">
        <v>6.68</v>
      </c>
    </row>
    <row r="1118" spans="1:5" ht="13.5">
      <c r="A1118" s="28" t="s">
        <v>1461</v>
      </c>
      <c r="B1118" t="s">
        <v>1462</v>
      </c>
      <c r="C1118" t="s">
        <v>150</v>
      </c>
      <c r="D1118" s="10">
        <v>31633</v>
      </c>
      <c r="E1118" s="15">
        <v>6.71</v>
      </c>
    </row>
    <row r="1119" spans="1:5" ht="13.5">
      <c r="A1119" s="28" t="s">
        <v>1443</v>
      </c>
      <c r="B1119" t="s">
        <v>1444</v>
      </c>
      <c r="C1119" t="s">
        <v>1445</v>
      </c>
      <c r="D1119" s="10">
        <v>33359</v>
      </c>
      <c r="E1119" s="15">
        <v>6.73</v>
      </c>
    </row>
    <row r="1120" spans="1:5" ht="13.5">
      <c r="A1120" s="28" t="s">
        <v>1386</v>
      </c>
      <c r="B1120" t="s">
        <v>1387</v>
      </c>
      <c r="C1120" t="s">
        <v>28</v>
      </c>
      <c r="D1120" s="10">
        <v>30626</v>
      </c>
      <c r="E1120" s="15">
        <v>6.74</v>
      </c>
    </row>
    <row r="1121" spans="1:5" ht="13.5">
      <c r="A1121" s="28" t="s">
        <v>1441</v>
      </c>
      <c r="B1121" t="s">
        <v>1442</v>
      </c>
      <c r="C1121" t="s">
        <v>81</v>
      </c>
      <c r="D1121" s="10">
        <v>30496</v>
      </c>
      <c r="E1121" s="15">
        <v>6.76</v>
      </c>
    </row>
    <row r="1122" spans="1:5" ht="13.5">
      <c r="A1122" s="28" t="s">
        <v>1448</v>
      </c>
      <c r="B1122" t="s">
        <v>1449</v>
      </c>
      <c r="C1122" t="s">
        <v>176</v>
      </c>
      <c r="D1122" s="10">
        <v>32274</v>
      </c>
      <c r="E1122" s="15">
        <v>6.78</v>
      </c>
    </row>
    <row r="1123" spans="1:5" ht="13.5">
      <c r="A1123" s="28" t="s">
        <v>1459</v>
      </c>
      <c r="B1123" t="s">
        <v>1460</v>
      </c>
      <c r="C1123" t="s">
        <v>150</v>
      </c>
      <c r="D1123" s="10">
        <v>34018</v>
      </c>
      <c r="E1123" s="15">
        <v>6.83</v>
      </c>
    </row>
    <row r="1124" spans="1:5" ht="12">
      <c r="A1124" s="28" t="s">
        <v>1446</v>
      </c>
      <c r="B1124" t="s">
        <v>1447</v>
      </c>
      <c r="C1124" t="s">
        <v>8</v>
      </c>
      <c r="D1124" s="13">
        <v>34804</v>
      </c>
      <c r="E1124" s="14" t="s">
        <v>1834</v>
      </c>
    </row>
    <row r="1125" spans="1:5" ht="13.5">
      <c r="A1125" s="28" t="s">
        <v>1374</v>
      </c>
      <c r="B1125" t="s">
        <v>1375</v>
      </c>
      <c r="C1125" t="s">
        <v>305</v>
      </c>
      <c r="D1125" s="10">
        <v>33875</v>
      </c>
      <c r="E1125" s="15">
        <v>6.86</v>
      </c>
    </row>
    <row r="1126" spans="1:5" ht="13.5">
      <c r="A1126" s="28" t="s">
        <v>1390</v>
      </c>
      <c r="B1126" t="s">
        <v>1391</v>
      </c>
      <c r="C1126" t="s">
        <v>326</v>
      </c>
      <c r="D1126" s="10">
        <v>30143</v>
      </c>
      <c r="E1126" s="15">
        <v>6.87</v>
      </c>
    </row>
    <row r="1127" spans="1:5" ht="13.5">
      <c r="A1127" s="28" t="s">
        <v>1392</v>
      </c>
      <c r="B1127" t="s">
        <v>1393</v>
      </c>
      <c r="C1127" t="s">
        <v>49</v>
      </c>
      <c r="D1127" s="10">
        <v>28185</v>
      </c>
      <c r="E1127" s="15">
        <v>6.87</v>
      </c>
    </row>
    <row r="1128" spans="1:5" ht="13.5">
      <c r="A1128" s="28" t="s">
        <v>1437</v>
      </c>
      <c r="B1128" t="s">
        <v>1438</v>
      </c>
      <c r="C1128" t="s">
        <v>448</v>
      </c>
      <c r="D1128" s="10">
        <v>30916</v>
      </c>
      <c r="E1128" s="15">
        <v>6.91</v>
      </c>
    </row>
    <row r="1129" spans="1:5" ht="13.5">
      <c r="A1129" s="28" t="s">
        <v>1457</v>
      </c>
      <c r="B1129" t="s">
        <v>1458</v>
      </c>
      <c r="C1129" t="s">
        <v>5</v>
      </c>
      <c r="D1129" s="10">
        <v>33466</v>
      </c>
      <c r="E1129" s="15">
        <v>6.91</v>
      </c>
    </row>
    <row r="1130" spans="1:5" ht="13.5">
      <c r="A1130" s="28" t="s">
        <v>1362</v>
      </c>
      <c r="B1130" t="s">
        <v>1363</v>
      </c>
      <c r="C1130" t="s">
        <v>305</v>
      </c>
      <c r="D1130" s="10">
        <v>31383</v>
      </c>
      <c r="E1130" s="15">
        <v>6.96</v>
      </c>
    </row>
    <row r="1131" spans="1:5" ht="13.5">
      <c r="A1131" s="28" t="s">
        <v>1388</v>
      </c>
      <c r="B1131" t="s">
        <v>1389</v>
      </c>
      <c r="C1131" t="s">
        <v>400</v>
      </c>
      <c r="D1131" s="10">
        <v>29430</v>
      </c>
      <c r="E1131" s="15">
        <v>6.96</v>
      </c>
    </row>
    <row r="1132" spans="1:5" ht="13.5">
      <c r="A1132" s="28" t="s">
        <v>1352</v>
      </c>
      <c r="B1132" t="s">
        <v>1353</v>
      </c>
      <c r="C1132" t="s">
        <v>176</v>
      </c>
      <c r="D1132" s="10">
        <v>33074</v>
      </c>
      <c r="E1132" s="15">
        <v>6.97</v>
      </c>
    </row>
    <row r="1133" spans="1:5" ht="13.5">
      <c r="A1133" s="28" t="s">
        <v>1417</v>
      </c>
      <c r="B1133" t="s">
        <v>1418</v>
      </c>
      <c r="C1133" t="s">
        <v>326</v>
      </c>
      <c r="D1133" s="10">
        <v>30082</v>
      </c>
      <c r="E1133" s="15">
        <v>6.97</v>
      </c>
    </row>
    <row r="1134" spans="1:5" ht="13.5">
      <c r="A1134" s="28" t="s">
        <v>1415</v>
      </c>
      <c r="B1134" t="s">
        <v>1416</v>
      </c>
      <c r="C1134" t="s">
        <v>326</v>
      </c>
      <c r="D1134" s="10">
        <v>30753</v>
      </c>
      <c r="E1134" s="15">
        <v>6.98</v>
      </c>
    </row>
    <row r="1135" spans="1:5" ht="13.5">
      <c r="A1135" s="28" t="s">
        <v>1425</v>
      </c>
      <c r="B1135" t="s">
        <v>1426</v>
      </c>
      <c r="C1135" t="s">
        <v>1427</v>
      </c>
      <c r="D1135" s="10">
        <v>33079</v>
      </c>
      <c r="E1135" s="15">
        <v>6.99</v>
      </c>
    </row>
    <row r="1136" spans="1:5" ht="13.5">
      <c r="A1136" s="28" t="s">
        <v>1343</v>
      </c>
      <c r="B1136" t="s">
        <v>1344</v>
      </c>
      <c r="C1136" t="s">
        <v>150</v>
      </c>
      <c r="D1136" s="10">
        <v>34208</v>
      </c>
      <c r="E1136" s="15">
        <v>7</v>
      </c>
    </row>
    <row r="1137" spans="1:5" ht="13.5">
      <c r="A1137" s="28" t="s">
        <v>1419</v>
      </c>
      <c r="B1137" t="s">
        <v>1420</v>
      </c>
      <c r="C1137" t="s">
        <v>99</v>
      </c>
      <c r="D1137" s="10">
        <v>33696</v>
      </c>
      <c r="E1137" s="15">
        <v>7</v>
      </c>
    </row>
    <row r="1138" spans="1:5" ht="13.5">
      <c r="A1138" s="28" t="s">
        <v>1423</v>
      </c>
      <c r="B1138" t="s">
        <v>1424</v>
      </c>
      <c r="C1138" t="s">
        <v>28</v>
      </c>
      <c r="D1138" s="10">
        <v>32840</v>
      </c>
      <c r="E1138" s="15">
        <v>7</v>
      </c>
    </row>
    <row r="1139" spans="1:5" ht="13.5">
      <c r="A1139" s="28" t="s">
        <v>1413</v>
      </c>
      <c r="B1139" t="s">
        <v>1414</v>
      </c>
      <c r="C1139" t="s">
        <v>65</v>
      </c>
      <c r="D1139" s="10">
        <v>33508</v>
      </c>
      <c r="E1139" s="15">
        <v>7.01</v>
      </c>
    </row>
    <row r="1140" spans="1:5" ht="13.5">
      <c r="A1140" s="28" t="s">
        <v>1463</v>
      </c>
      <c r="B1140" t="s">
        <v>1464</v>
      </c>
      <c r="C1140" t="s">
        <v>57</v>
      </c>
      <c r="D1140" s="10">
        <v>27138</v>
      </c>
      <c r="E1140" s="15">
        <v>7.01</v>
      </c>
    </row>
    <row r="1141" spans="1:5" ht="13.5">
      <c r="A1141" s="28" t="s">
        <v>1435</v>
      </c>
      <c r="B1141" t="s">
        <v>1436</v>
      </c>
      <c r="C1141" t="s">
        <v>659</v>
      </c>
      <c r="D1141" s="10">
        <v>34619</v>
      </c>
      <c r="E1141" s="15">
        <v>7.03</v>
      </c>
    </row>
    <row r="1142" spans="1:5" ht="13.5">
      <c r="A1142" s="28" t="s">
        <v>1409</v>
      </c>
      <c r="B1142" t="s">
        <v>1410</v>
      </c>
      <c r="C1142" t="s">
        <v>171</v>
      </c>
      <c r="D1142" s="10">
        <v>34097</v>
      </c>
      <c r="E1142" s="15">
        <v>7.09</v>
      </c>
    </row>
    <row r="1143" spans="1:5" ht="13.5">
      <c r="A1143" s="28" t="s">
        <v>1372</v>
      </c>
      <c r="B1143" t="s">
        <v>1373</v>
      </c>
      <c r="C1143" t="s">
        <v>54</v>
      </c>
      <c r="D1143" s="10">
        <v>34166</v>
      </c>
      <c r="E1143" s="15">
        <v>7.12</v>
      </c>
    </row>
    <row r="1144" spans="1:5" ht="13.5">
      <c r="A1144" s="28" t="s">
        <v>1405</v>
      </c>
      <c r="B1144" t="s">
        <v>1406</v>
      </c>
      <c r="C1144" t="s">
        <v>214</v>
      </c>
      <c r="D1144" s="10">
        <v>30479</v>
      </c>
      <c r="E1144" s="15">
        <v>7.12</v>
      </c>
    </row>
    <row r="1145" spans="1:5" ht="13.5">
      <c r="A1145" s="28" t="s">
        <v>1364</v>
      </c>
      <c r="B1145" t="s">
        <v>1365</v>
      </c>
      <c r="C1145" t="s">
        <v>400</v>
      </c>
      <c r="D1145" s="10">
        <v>32263</v>
      </c>
      <c r="E1145" s="15">
        <v>7.13</v>
      </c>
    </row>
    <row r="1146" spans="1:5" ht="12">
      <c r="A1146" s="28" t="s">
        <v>1411</v>
      </c>
      <c r="B1146" t="s">
        <v>1412</v>
      </c>
      <c r="C1146" t="s">
        <v>81</v>
      </c>
      <c r="D1146" s="13">
        <v>32110</v>
      </c>
      <c r="E1146" s="14" t="s">
        <v>1829</v>
      </c>
    </row>
    <row r="1147" spans="1:5" ht="13.5">
      <c r="A1147" s="28" t="s">
        <v>1452</v>
      </c>
      <c r="B1147" t="s">
        <v>1453</v>
      </c>
      <c r="C1147" t="s">
        <v>176</v>
      </c>
      <c r="D1147" s="10">
        <v>34510</v>
      </c>
      <c r="E1147" s="15">
        <v>7.15</v>
      </c>
    </row>
    <row r="1148" spans="1:5" ht="13.5">
      <c r="A1148" s="28" t="s">
        <v>1356</v>
      </c>
      <c r="B1148" t="s">
        <v>1357</v>
      </c>
      <c r="C1148" t="s">
        <v>150</v>
      </c>
      <c r="D1148" s="10">
        <v>34662</v>
      </c>
      <c r="E1148" s="15">
        <v>7.19</v>
      </c>
    </row>
    <row r="1149" spans="1:5" ht="13.5">
      <c r="A1149" s="28" t="s">
        <v>1407</v>
      </c>
      <c r="B1149" t="s">
        <v>1408</v>
      </c>
      <c r="C1149" t="s">
        <v>176</v>
      </c>
      <c r="D1149" s="10">
        <v>33081</v>
      </c>
      <c r="E1149" s="15">
        <v>7.19</v>
      </c>
    </row>
    <row r="1150" spans="1:5" ht="13.5">
      <c r="A1150" s="28" t="s">
        <v>1465</v>
      </c>
      <c r="B1150" t="s">
        <v>1466</v>
      </c>
      <c r="C1150" t="s">
        <v>14</v>
      </c>
      <c r="D1150" s="10">
        <v>34594</v>
      </c>
      <c r="E1150" s="15">
        <v>7.2</v>
      </c>
    </row>
    <row r="1151" spans="1:5" ht="12">
      <c r="A1151" s="28" t="s">
        <v>1354</v>
      </c>
      <c r="B1151" t="s">
        <v>1355</v>
      </c>
      <c r="C1151" t="s">
        <v>136</v>
      </c>
      <c r="D1151" s="13">
        <v>33140</v>
      </c>
      <c r="E1151" s="14" t="s">
        <v>1825</v>
      </c>
    </row>
    <row r="1152" spans="1:5" ht="13.5">
      <c r="A1152" s="28" t="s">
        <v>1398</v>
      </c>
      <c r="B1152" t="s">
        <v>1399</v>
      </c>
      <c r="C1152" t="s">
        <v>332</v>
      </c>
      <c r="D1152" s="10">
        <v>33281</v>
      </c>
      <c r="E1152" s="15">
        <v>7.36</v>
      </c>
    </row>
    <row r="1153" spans="1:5" ht="13.5">
      <c r="A1153" s="28" t="s">
        <v>1376</v>
      </c>
      <c r="B1153" t="s">
        <v>1377</v>
      </c>
      <c r="C1153" t="s">
        <v>190</v>
      </c>
      <c r="D1153" s="10">
        <v>33886</v>
      </c>
      <c r="E1153" s="15">
        <v>7.4</v>
      </c>
    </row>
    <row r="1154" spans="1:5" ht="13.5">
      <c r="A1154" s="28" t="s">
        <v>1345</v>
      </c>
      <c r="B1154" t="s">
        <v>1346</v>
      </c>
      <c r="C1154" t="s">
        <v>20</v>
      </c>
      <c r="D1154" s="10">
        <v>32872</v>
      </c>
      <c r="E1154" s="15">
        <v>7.43</v>
      </c>
    </row>
    <row r="1155" spans="1:5" ht="13.5">
      <c r="A1155" s="28" t="s">
        <v>1402</v>
      </c>
      <c r="B1155" t="s">
        <v>1403</v>
      </c>
      <c r="C1155" t="s">
        <v>1404</v>
      </c>
      <c r="D1155" s="10">
        <v>33476</v>
      </c>
      <c r="E1155" s="15">
        <v>7.43</v>
      </c>
    </row>
    <row r="1156" spans="1:5" ht="12">
      <c r="A1156" s="28" t="s">
        <v>1368</v>
      </c>
      <c r="B1156" t="s">
        <v>1369</v>
      </c>
      <c r="C1156" t="s">
        <v>694</v>
      </c>
      <c r="D1156" s="13">
        <v>33008</v>
      </c>
      <c r="E1156" s="14" t="s">
        <v>1831</v>
      </c>
    </row>
    <row r="1157" spans="1:5" ht="13.5">
      <c r="A1157" s="28" t="s">
        <v>1382</v>
      </c>
      <c r="B1157" t="s">
        <v>1383</v>
      </c>
      <c r="C1157" t="s">
        <v>37</v>
      </c>
      <c r="D1157" s="10">
        <v>30418</v>
      </c>
      <c r="E1157" s="15">
        <v>7.49</v>
      </c>
    </row>
    <row r="1158" spans="1:5" ht="13.5">
      <c r="A1158" s="28" t="s">
        <v>1366</v>
      </c>
      <c r="B1158" t="s">
        <v>1367</v>
      </c>
      <c r="C1158" t="s">
        <v>207</v>
      </c>
      <c r="D1158" s="10">
        <v>33159</v>
      </c>
      <c r="E1158" s="15">
        <v>7.5</v>
      </c>
    </row>
    <row r="1159" spans="1:5" ht="13.5">
      <c r="A1159" s="28" t="s">
        <v>1380</v>
      </c>
      <c r="B1159" t="s">
        <v>1381</v>
      </c>
      <c r="C1159" t="s">
        <v>99</v>
      </c>
      <c r="D1159" s="10">
        <v>34094</v>
      </c>
      <c r="E1159" s="15">
        <v>7.51</v>
      </c>
    </row>
    <row r="1160" spans="1:5" ht="13.5">
      <c r="A1160" s="28" t="s">
        <v>1400</v>
      </c>
      <c r="B1160" t="s">
        <v>1401</v>
      </c>
      <c r="C1160" t="s">
        <v>5</v>
      </c>
      <c r="D1160" s="10">
        <v>32773</v>
      </c>
      <c r="E1160" s="15">
        <v>7.51</v>
      </c>
    </row>
    <row r="1161" spans="1:5" ht="13.5">
      <c r="A1161" s="28" t="s">
        <v>1370</v>
      </c>
      <c r="B1161" t="s">
        <v>1371</v>
      </c>
      <c r="C1161" t="s">
        <v>153</v>
      </c>
      <c r="D1161" s="10">
        <v>34331</v>
      </c>
      <c r="E1161" s="15">
        <v>7.54</v>
      </c>
    </row>
    <row r="1162" spans="1:5" ht="13.5">
      <c r="A1162" s="28" t="s">
        <v>1349</v>
      </c>
      <c r="B1162" t="s">
        <v>1350</v>
      </c>
      <c r="C1162" t="s">
        <v>1351</v>
      </c>
      <c r="D1162" s="10">
        <v>31369</v>
      </c>
      <c r="E1162" s="15">
        <v>7.56</v>
      </c>
    </row>
    <row r="1163" spans="1:5" ht="12">
      <c r="A1163" s="28" t="s">
        <v>1378</v>
      </c>
      <c r="B1163" t="s">
        <v>1379</v>
      </c>
      <c r="C1163" t="s">
        <v>1035</v>
      </c>
      <c r="D1163" s="13">
        <v>33431</v>
      </c>
      <c r="E1163" s="14" t="s">
        <v>1811</v>
      </c>
    </row>
    <row r="1164" spans="1:5" ht="13.5">
      <c r="A1164" s="28" t="s">
        <v>1358</v>
      </c>
      <c r="B1164" t="s">
        <v>1359</v>
      </c>
      <c r="C1164" t="s">
        <v>176</v>
      </c>
      <c r="D1164" s="10">
        <v>29732</v>
      </c>
      <c r="E1164" s="15">
        <v>7.67</v>
      </c>
    </row>
    <row r="1165" spans="1:5" ht="13.5">
      <c r="A1165" s="28" t="s">
        <v>1439</v>
      </c>
      <c r="B1165" t="s">
        <v>1440</v>
      </c>
      <c r="C1165" t="s">
        <v>125</v>
      </c>
      <c r="D1165" s="10">
        <v>32057</v>
      </c>
      <c r="E1165" s="15">
        <v>7.82</v>
      </c>
    </row>
    <row r="1166" spans="1:5" ht="13.5">
      <c r="A1166" s="28" t="s">
        <v>1360</v>
      </c>
      <c r="B1166" t="s">
        <v>1361</v>
      </c>
      <c r="C1166" t="s">
        <v>176</v>
      </c>
      <c r="D1166" s="10">
        <v>33726</v>
      </c>
      <c r="E1166" s="15">
        <v>7.93</v>
      </c>
    </row>
    <row r="1167" spans="1:5" ht="13.5">
      <c r="A1167" s="28" t="s">
        <v>1454</v>
      </c>
      <c r="B1167" t="s">
        <v>1455</v>
      </c>
      <c r="C1167" t="s">
        <v>1456</v>
      </c>
      <c r="D1167" s="10">
        <v>31096</v>
      </c>
      <c r="E1167" s="15">
        <v>11.16</v>
      </c>
    </row>
    <row r="1168" spans="1:5" ht="13.5">
      <c r="A1168" s="28" t="s">
        <v>1394</v>
      </c>
      <c r="B1168" t="s">
        <v>1395</v>
      </c>
      <c r="C1168" t="s">
        <v>1035</v>
      </c>
      <c r="D1168" s="10">
        <v>33899</v>
      </c>
      <c r="E1168" s="12" t="s">
        <v>1807</v>
      </c>
    </row>
    <row r="1169" spans="1:5" ht="13.5">
      <c r="A1169" s="28" t="s">
        <v>1113</v>
      </c>
      <c r="B1169" t="s">
        <v>1114</v>
      </c>
      <c r="C1169" t="s">
        <v>176</v>
      </c>
      <c r="D1169" s="10">
        <v>34623</v>
      </c>
      <c r="E1169" s="12" t="s">
        <v>1807</v>
      </c>
    </row>
    <row r="1170" spans="1:5" ht="12">
      <c r="A1170" s="28" t="s">
        <v>1431</v>
      </c>
      <c r="B1170" t="s">
        <v>1432</v>
      </c>
      <c r="C1170" t="s">
        <v>214</v>
      </c>
      <c r="D1170" s="13">
        <v>32892</v>
      </c>
      <c r="E1170" s="14" t="s">
        <v>1807</v>
      </c>
    </row>
    <row r="1171" spans="1:5" ht="13.5">
      <c r="A1171" s="28" t="s">
        <v>1467</v>
      </c>
      <c r="B1171" t="s">
        <v>1468</v>
      </c>
      <c r="C1171" t="s">
        <v>159</v>
      </c>
      <c r="D1171" s="10">
        <v>28588</v>
      </c>
      <c r="E1171" s="15" t="s">
        <v>1807</v>
      </c>
    </row>
    <row r="1173" ht="12">
      <c r="A1173" s="2" t="s">
        <v>1792</v>
      </c>
    </row>
    <row r="1174" spans="1:5" s="37" customFormat="1" ht="12">
      <c r="A1174" s="33" t="s">
        <v>1894</v>
      </c>
      <c r="B1174" s="33" t="s">
        <v>1888</v>
      </c>
      <c r="C1174" s="33" t="s">
        <v>400</v>
      </c>
      <c r="D1174" s="32" t="s">
        <v>1950</v>
      </c>
      <c r="E1174" s="36"/>
    </row>
    <row r="1175" spans="1:5" s="37" customFormat="1" ht="12">
      <c r="A1175" s="33" t="s">
        <v>1920</v>
      </c>
      <c r="B1175" s="33" t="s">
        <v>1951</v>
      </c>
      <c r="C1175" s="33" t="s">
        <v>1948</v>
      </c>
      <c r="D1175" s="32" t="s">
        <v>1952</v>
      </c>
      <c r="E1175" s="36"/>
    </row>
    <row r="1176" spans="1:5" s="37" customFormat="1" ht="12">
      <c r="A1176" s="33" t="s">
        <v>1953</v>
      </c>
      <c r="B1176" s="33" t="s">
        <v>1954</v>
      </c>
      <c r="C1176" s="33" t="s">
        <v>112</v>
      </c>
      <c r="D1176" s="32" t="s">
        <v>1952</v>
      </c>
      <c r="E1176" s="36"/>
    </row>
    <row r="1177" spans="1:5" ht="13.5">
      <c r="A1177" s="28" t="s">
        <v>1492</v>
      </c>
      <c r="B1177" t="s">
        <v>1493</v>
      </c>
      <c r="C1177" t="s">
        <v>49</v>
      </c>
      <c r="D1177" s="10">
        <v>31651</v>
      </c>
      <c r="E1177" s="15">
        <v>21.1</v>
      </c>
    </row>
    <row r="1178" spans="1:5" ht="13.5">
      <c r="A1178" s="28" t="s">
        <v>1504</v>
      </c>
      <c r="B1178" t="s">
        <v>1505</v>
      </c>
      <c r="C1178" t="s">
        <v>92</v>
      </c>
      <c r="D1178" s="10">
        <v>33466</v>
      </c>
      <c r="E1178" s="15">
        <v>21.11</v>
      </c>
    </row>
    <row r="1179" spans="1:5" ht="13.5">
      <c r="A1179" s="28" t="s">
        <v>1469</v>
      </c>
      <c r="B1179" t="s">
        <v>1470</v>
      </c>
      <c r="C1179" t="s">
        <v>49</v>
      </c>
      <c r="D1179" s="10">
        <v>33848</v>
      </c>
      <c r="E1179" s="15">
        <v>21.48</v>
      </c>
    </row>
    <row r="1180" spans="1:5" ht="13.5">
      <c r="A1180" s="28" t="s">
        <v>1475</v>
      </c>
      <c r="B1180" t="s">
        <v>1476</v>
      </c>
      <c r="C1180" t="s">
        <v>49</v>
      </c>
      <c r="D1180" s="10">
        <v>33007</v>
      </c>
      <c r="E1180" s="15">
        <v>21.48</v>
      </c>
    </row>
    <row r="1181" spans="1:5" ht="12">
      <c r="A1181" s="28" t="s">
        <v>1494</v>
      </c>
      <c r="B1181" t="s">
        <v>1495</v>
      </c>
      <c r="C1181" t="s">
        <v>109</v>
      </c>
      <c r="D1181" s="13">
        <v>33249</v>
      </c>
      <c r="E1181" s="12">
        <v>21.57</v>
      </c>
    </row>
    <row r="1182" spans="1:5" ht="13.5">
      <c r="A1182" s="28" t="s">
        <v>1485</v>
      </c>
      <c r="B1182" t="s">
        <v>1486</v>
      </c>
      <c r="C1182" t="s">
        <v>326</v>
      </c>
      <c r="D1182" s="10">
        <v>32417</v>
      </c>
      <c r="E1182" s="15">
        <v>22.04</v>
      </c>
    </row>
    <row r="1183" spans="1:5" ht="13.5">
      <c r="A1183" s="28" t="s">
        <v>1498</v>
      </c>
      <c r="B1183" t="s">
        <v>1499</v>
      </c>
      <c r="C1183" t="s">
        <v>28</v>
      </c>
      <c r="D1183" s="10">
        <v>32032</v>
      </c>
      <c r="E1183" s="15">
        <v>22.11</v>
      </c>
    </row>
    <row r="1184" spans="1:5" ht="13.5">
      <c r="A1184" s="28" t="s">
        <v>1347</v>
      </c>
      <c r="B1184" t="s">
        <v>1348</v>
      </c>
      <c r="C1184" t="s">
        <v>417</v>
      </c>
      <c r="D1184" s="10">
        <v>33932</v>
      </c>
      <c r="E1184" s="15">
        <v>22.25</v>
      </c>
    </row>
    <row r="1185" spans="1:5" ht="13.5">
      <c r="A1185" s="28" t="s">
        <v>1044</v>
      </c>
      <c r="B1185" t="s">
        <v>1045</v>
      </c>
      <c r="C1185" t="s">
        <v>20</v>
      </c>
      <c r="D1185" s="10">
        <v>35588</v>
      </c>
      <c r="E1185" s="15">
        <v>22.4</v>
      </c>
    </row>
    <row r="1186" spans="1:5" ht="13.5">
      <c r="A1186" s="28" t="s">
        <v>1489</v>
      </c>
      <c r="B1186" t="s">
        <v>1490</v>
      </c>
      <c r="C1186" t="s">
        <v>1491</v>
      </c>
      <c r="D1186" s="10">
        <v>31633</v>
      </c>
      <c r="E1186" s="15">
        <v>22.58</v>
      </c>
    </row>
    <row r="1187" spans="1:5" ht="13.5">
      <c r="A1187" s="28" t="s">
        <v>1481</v>
      </c>
      <c r="B1187" t="s">
        <v>1482</v>
      </c>
      <c r="C1187" t="s">
        <v>57</v>
      </c>
      <c r="D1187" s="10">
        <v>34274</v>
      </c>
      <c r="E1187" s="15">
        <v>22.61</v>
      </c>
    </row>
    <row r="1188" spans="1:5" ht="13.5">
      <c r="A1188" s="28" t="s">
        <v>1483</v>
      </c>
      <c r="B1188" t="s">
        <v>1484</v>
      </c>
      <c r="C1188" t="s">
        <v>40</v>
      </c>
      <c r="D1188" s="10">
        <v>31773</v>
      </c>
      <c r="E1188" s="15">
        <v>22.7</v>
      </c>
    </row>
    <row r="1189" spans="1:5" ht="13.5">
      <c r="A1189" s="28" t="s">
        <v>1473</v>
      </c>
      <c r="B1189" t="s">
        <v>1474</v>
      </c>
      <c r="C1189" t="s">
        <v>112</v>
      </c>
      <c r="D1189" s="10">
        <v>33691</v>
      </c>
      <c r="E1189" s="15">
        <v>22.97</v>
      </c>
    </row>
    <row r="1190" spans="1:5" ht="13.5">
      <c r="A1190" s="28" t="s">
        <v>1502</v>
      </c>
      <c r="B1190" t="s">
        <v>1503</v>
      </c>
      <c r="C1190" t="s">
        <v>326</v>
      </c>
      <c r="D1190" s="10">
        <v>34355</v>
      </c>
      <c r="E1190" s="15">
        <v>23.06</v>
      </c>
    </row>
    <row r="1191" spans="1:5" ht="13.5">
      <c r="A1191" s="28" t="s">
        <v>1496</v>
      </c>
      <c r="B1191" t="s">
        <v>1497</v>
      </c>
      <c r="C1191" t="s">
        <v>112</v>
      </c>
      <c r="D1191" s="10">
        <v>33281</v>
      </c>
      <c r="E1191" s="15">
        <v>23.4</v>
      </c>
    </row>
    <row r="1192" spans="1:5" ht="13.5">
      <c r="A1192" s="28" t="s">
        <v>1370</v>
      </c>
      <c r="B1192" t="s">
        <v>1371</v>
      </c>
      <c r="C1192" t="s">
        <v>153</v>
      </c>
      <c r="D1192" s="10">
        <v>34331</v>
      </c>
      <c r="E1192" s="15">
        <v>23.59</v>
      </c>
    </row>
    <row r="1193" spans="1:5" ht="13.5">
      <c r="A1193" s="28" t="s">
        <v>1479</v>
      </c>
      <c r="B1193" t="s">
        <v>1480</v>
      </c>
      <c r="C1193" t="s">
        <v>20</v>
      </c>
      <c r="D1193" s="10">
        <v>31810</v>
      </c>
      <c r="E1193" s="15">
        <v>24.1</v>
      </c>
    </row>
    <row r="1194" spans="1:5" ht="13.5">
      <c r="A1194" s="28" t="s">
        <v>1380</v>
      </c>
      <c r="B1194" t="s">
        <v>1381</v>
      </c>
      <c r="C1194" t="s">
        <v>99</v>
      </c>
      <c r="D1194" s="10">
        <v>34094</v>
      </c>
      <c r="E1194" s="15">
        <v>24.17</v>
      </c>
    </row>
    <row r="1195" spans="1:5" ht="13.5">
      <c r="A1195" s="28" t="s">
        <v>1471</v>
      </c>
      <c r="B1195" t="s">
        <v>1472</v>
      </c>
      <c r="C1195" t="s">
        <v>400</v>
      </c>
      <c r="D1195" s="10">
        <v>32157</v>
      </c>
      <c r="E1195" s="15">
        <v>24.4</v>
      </c>
    </row>
    <row r="1196" spans="1:5" ht="13.5">
      <c r="A1196" s="28" t="s">
        <v>1345</v>
      </c>
      <c r="B1196" t="s">
        <v>1346</v>
      </c>
      <c r="C1196" t="s">
        <v>20</v>
      </c>
      <c r="D1196" s="10">
        <v>32872</v>
      </c>
      <c r="E1196" s="15">
        <v>24.4</v>
      </c>
    </row>
    <row r="1197" spans="1:5" ht="13.5">
      <c r="A1197" s="28" t="s">
        <v>1360</v>
      </c>
      <c r="B1197" t="s">
        <v>1361</v>
      </c>
      <c r="C1197" t="s">
        <v>176</v>
      </c>
      <c r="D1197" s="10">
        <v>33726</v>
      </c>
      <c r="E1197" s="15">
        <v>25.84</v>
      </c>
    </row>
    <row r="1198" spans="1:5" ht="12">
      <c r="A1198" s="28" t="s">
        <v>1477</v>
      </c>
      <c r="B1198" t="s">
        <v>1478</v>
      </c>
      <c r="C1198" t="s">
        <v>403</v>
      </c>
      <c r="D1198" s="13">
        <v>33791</v>
      </c>
      <c r="E1198" s="18" t="s">
        <v>1807</v>
      </c>
    </row>
    <row r="1199" spans="1:5" ht="13.5">
      <c r="A1199" s="28" t="s">
        <v>1394</v>
      </c>
      <c r="B1199" t="s">
        <v>1395</v>
      </c>
      <c r="C1199" t="s">
        <v>1035</v>
      </c>
      <c r="D1199" s="10">
        <v>33899</v>
      </c>
      <c r="E1199" s="15" t="s">
        <v>1807</v>
      </c>
    </row>
    <row r="1200" spans="1:5" ht="13.5">
      <c r="A1200" s="28" t="s">
        <v>1487</v>
      </c>
      <c r="B1200" t="s">
        <v>1488</v>
      </c>
      <c r="C1200" t="s">
        <v>20</v>
      </c>
      <c r="D1200" s="10">
        <v>33108</v>
      </c>
      <c r="E1200" s="15" t="s">
        <v>1807</v>
      </c>
    </row>
    <row r="1201" spans="1:3" ht="12">
      <c r="A1201" s="28" t="s">
        <v>1500</v>
      </c>
      <c r="B1201" t="s">
        <v>1501</v>
      </c>
      <c r="C1201" t="s">
        <v>332</v>
      </c>
    </row>
    <row r="1203" ht="12">
      <c r="A1203" s="2" t="s">
        <v>1793</v>
      </c>
    </row>
    <row r="1204" spans="1:5" s="37" customFormat="1" ht="12">
      <c r="A1204" s="35" t="s">
        <v>1894</v>
      </c>
      <c r="B1204" s="35" t="s">
        <v>2066</v>
      </c>
      <c r="C1204" s="35" t="s">
        <v>2067</v>
      </c>
      <c r="D1204" s="32" t="s">
        <v>2068</v>
      </c>
      <c r="E1204" s="36"/>
    </row>
    <row r="1205" spans="1:5" s="37" customFormat="1" ht="12">
      <c r="A1205" s="42" t="s">
        <v>1998</v>
      </c>
      <c r="B1205" s="42" t="s">
        <v>2069</v>
      </c>
      <c r="C1205" s="42" t="s">
        <v>775</v>
      </c>
      <c r="D1205" s="32" t="s">
        <v>2070</v>
      </c>
      <c r="E1205" s="36"/>
    </row>
    <row r="1206" spans="1:5" ht="13.5">
      <c r="A1206" s="28" t="s">
        <v>1506</v>
      </c>
      <c r="B1206" t="s">
        <v>1507</v>
      </c>
      <c r="C1206" t="s">
        <v>81</v>
      </c>
      <c r="D1206" s="10">
        <v>31380</v>
      </c>
      <c r="E1206" s="15" t="s">
        <v>1835</v>
      </c>
    </row>
    <row r="1207" spans="1:5" ht="13.5">
      <c r="A1207" s="28" t="s">
        <v>1511</v>
      </c>
      <c r="B1207" t="s">
        <v>1512</v>
      </c>
      <c r="C1207" t="s">
        <v>765</v>
      </c>
      <c r="D1207" s="10">
        <v>34443</v>
      </c>
      <c r="E1207" s="16">
        <v>0.00262731481481481</v>
      </c>
    </row>
    <row r="1208" spans="1:5" ht="13.5">
      <c r="A1208" s="28" t="s">
        <v>1528</v>
      </c>
      <c r="B1208" t="s">
        <v>1529</v>
      </c>
      <c r="C1208" t="s">
        <v>109</v>
      </c>
      <c r="D1208" s="10">
        <v>33832</v>
      </c>
      <c r="E1208" s="16">
        <v>0.00265393518518518</v>
      </c>
    </row>
    <row r="1209" spans="1:5" ht="13.5">
      <c r="A1209" s="28" t="s">
        <v>1524</v>
      </c>
      <c r="B1209" t="s">
        <v>1525</v>
      </c>
      <c r="C1209" t="s">
        <v>176</v>
      </c>
      <c r="D1209" s="10">
        <v>34204</v>
      </c>
      <c r="E1209" s="15" t="s">
        <v>1837</v>
      </c>
    </row>
    <row r="1210" spans="1:5" ht="13.5">
      <c r="A1210" s="28" t="s">
        <v>1526</v>
      </c>
      <c r="B1210" t="s">
        <v>1527</v>
      </c>
      <c r="C1210" t="s">
        <v>150</v>
      </c>
      <c r="D1210" s="10">
        <v>32648</v>
      </c>
      <c r="E1210" s="15" t="s">
        <v>1838</v>
      </c>
    </row>
    <row r="1211" spans="1:5" ht="13.5">
      <c r="A1211" s="28" t="s">
        <v>1530</v>
      </c>
      <c r="B1211" t="s">
        <v>1531</v>
      </c>
      <c r="C1211" t="s">
        <v>99</v>
      </c>
      <c r="D1211" s="10">
        <v>33504</v>
      </c>
      <c r="E1211" s="15" t="s">
        <v>1839</v>
      </c>
    </row>
    <row r="1212" spans="1:5" ht="13.5">
      <c r="A1212" s="28" t="s">
        <v>1522</v>
      </c>
      <c r="B1212" t="s">
        <v>1523</v>
      </c>
      <c r="C1212" t="s">
        <v>214</v>
      </c>
      <c r="D1212" s="10">
        <v>33709</v>
      </c>
      <c r="E1212" s="15" t="s">
        <v>1836</v>
      </c>
    </row>
    <row r="1213" spans="1:5" ht="13.5">
      <c r="A1213" s="28" t="s">
        <v>1513</v>
      </c>
      <c r="B1213" t="s">
        <v>1514</v>
      </c>
      <c r="C1213" t="s">
        <v>510</v>
      </c>
      <c r="D1213" s="10">
        <v>34130</v>
      </c>
      <c r="E1213" s="17">
        <v>0.164386574074074</v>
      </c>
    </row>
    <row r="1214" spans="1:5" ht="13.5">
      <c r="A1214" s="28" t="s">
        <v>1508</v>
      </c>
      <c r="B1214" t="s">
        <v>1509</v>
      </c>
      <c r="C1214" t="s">
        <v>1510</v>
      </c>
      <c r="D1214" s="10">
        <v>34248</v>
      </c>
      <c r="E1214" s="16">
        <v>0.00284837962962963</v>
      </c>
    </row>
    <row r="1215" spans="1:5" ht="13.5">
      <c r="A1215" s="28" t="s">
        <v>1515</v>
      </c>
      <c r="B1215" t="s">
        <v>1516</v>
      </c>
      <c r="C1215" t="s">
        <v>1517</v>
      </c>
      <c r="D1215" s="10">
        <v>34222</v>
      </c>
      <c r="E1215" s="16">
        <v>0.00285300925925926</v>
      </c>
    </row>
    <row r="1216" spans="1:5" ht="12">
      <c r="A1216" s="28" t="s">
        <v>1520</v>
      </c>
      <c r="B1216" t="s">
        <v>1521</v>
      </c>
      <c r="C1216" t="s">
        <v>49</v>
      </c>
      <c r="D1216" s="13">
        <v>33172</v>
      </c>
      <c r="E1216" s="14" t="s">
        <v>1869</v>
      </c>
    </row>
    <row r="1217" spans="1:5" ht="13.5">
      <c r="A1217" s="28" t="s">
        <v>1518</v>
      </c>
      <c r="B1217" t="s">
        <v>1519</v>
      </c>
      <c r="C1217" t="s">
        <v>49</v>
      </c>
      <c r="D1217" s="10">
        <v>21534</v>
      </c>
      <c r="E1217" s="16">
        <v>0.00290740740740741</v>
      </c>
    </row>
    <row r="1218" spans="1:5" ht="13.5">
      <c r="A1218" s="28" t="s">
        <v>1113</v>
      </c>
      <c r="B1218" t="s">
        <v>1114</v>
      </c>
      <c r="C1218" t="s">
        <v>176</v>
      </c>
      <c r="D1218" s="10">
        <v>34623</v>
      </c>
      <c r="E1218" s="15">
        <v>4.24</v>
      </c>
    </row>
    <row r="1220" ht="12">
      <c r="A1220" s="2" t="s">
        <v>1794</v>
      </c>
    </row>
    <row r="1221" spans="1:5" s="37" customFormat="1" ht="12">
      <c r="A1221" s="33" t="s">
        <v>1911</v>
      </c>
      <c r="C1221" s="33" t="s">
        <v>1912</v>
      </c>
      <c r="D1221" s="33" t="s">
        <v>81</v>
      </c>
      <c r="E1221" s="32" t="s">
        <v>1824</v>
      </c>
    </row>
    <row r="1222" spans="1:5" ht="13.5">
      <c r="A1222" s="28" t="s">
        <v>1536</v>
      </c>
      <c r="B1222" t="s">
        <v>1537</v>
      </c>
      <c r="C1222" t="s">
        <v>214</v>
      </c>
      <c r="D1222" s="10">
        <v>33375</v>
      </c>
      <c r="E1222" s="15">
        <v>7.27</v>
      </c>
    </row>
    <row r="1223" spans="1:5" ht="13.5">
      <c r="A1223" s="28" t="s">
        <v>1540</v>
      </c>
      <c r="B1223" t="s">
        <v>1541</v>
      </c>
      <c r="C1223" t="s">
        <v>81</v>
      </c>
      <c r="D1223" s="10">
        <v>32249</v>
      </c>
      <c r="E1223" s="15">
        <v>7.67</v>
      </c>
    </row>
    <row r="1224" spans="1:5" ht="13.5">
      <c r="A1224" s="28" t="s">
        <v>1538</v>
      </c>
      <c r="B1224" t="s">
        <v>1539</v>
      </c>
      <c r="C1224" t="s">
        <v>49</v>
      </c>
      <c r="D1224" s="10">
        <v>32123</v>
      </c>
      <c r="E1224" s="15">
        <v>7.85</v>
      </c>
    </row>
    <row r="1225" spans="1:5" ht="13.5">
      <c r="A1225" s="28" t="s">
        <v>1552</v>
      </c>
      <c r="B1225" t="s">
        <v>1553</v>
      </c>
      <c r="C1225" t="s">
        <v>1445</v>
      </c>
      <c r="D1225" s="10">
        <v>33232</v>
      </c>
      <c r="E1225" s="15">
        <v>8.01</v>
      </c>
    </row>
    <row r="1226" spans="1:5" ht="13.5">
      <c r="A1226" s="28" t="s">
        <v>1549</v>
      </c>
      <c r="B1226" t="s">
        <v>1550</v>
      </c>
      <c r="C1226" t="s">
        <v>1551</v>
      </c>
      <c r="D1226" s="10">
        <v>34498</v>
      </c>
      <c r="E1226" s="15">
        <v>8.03</v>
      </c>
    </row>
    <row r="1227" spans="1:5" ht="13.5">
      <c r="A1227" s="28" t="s">
        <v>1534</v>
      </c>
      <c r="B1227" t="s">
        <v>1535</v>
      </c>
      <c r="C1227" t="s">
        <v>448</v>
      </c>
      <c r="D1227" s="10">
        <v>31312</v>
      </c>
      <c r="E1227" s="15">
        <v>8.08</v>
      </c>
    </row>
    <row r="1228" spans="1:5" ht="13.5">
      <c r="A1228" s="28" t="s">
        <v>1372</v>
      </c>
      <c r="B1228" t="s">
        <v>1373</v>
      </c>
      <c r="C1228" t="s">
        <v>54</v>
      </c>
      <c r="D1228" s="10">
        <v>34166</v>
      </c>
      <c r="E1228" s="15">
        <v>8.25</v>
      </c>
    </row>
    <row r="1229" spans="1:5" ht="13.5">
      <c r="A1229" s="28" t="s">
        <v>1558</v>
      </c>
      <c r="B1229" t="s">
        <v>1559</v>
      </c>
      <c r="C1229" t="s">
        <v>214</v>
      </c>
      <c r="D1229" s="10">
        <v>34519</v>
      </c>
      <c r="E1229" s="15">
        <v>8.38</v>
      </c>
    </row>
    <row r="1230" spans="1:5" ht="13.5">
      <c r="A1230" s="28" t="s">
        <v>1532</v>
      </c>
      <c r="B1230" t="s">
        <v>1533</v>
      </c>
      <c r="C1230" t="s">
        <v>400</v>
      </c>
      <c r="D1230" s="10">
        <v>25867</v>
      </c>
      <c r="E1230" s="15">
        <v>8.39</v>
      </c>
    </row>
    <row r="1231" spans="1:5" ht="13.5">
      <c r="A1231" s="28" t="s">
        <v>1556</v>
      </c>
      <c r="B1231" t="s">
        <v>1557</v>
      </c>
      <c r="C1231" t="s">
        <v>112</v>
      </c>
      <c r="D1231" s="10">
        <v>33222</v>
      </c>
      <c r="E1231" s="15">
        <v>8.46</v>
      </c>
    </row>
    <row r="1232" spans="1:5" ht="13.5">
      <c r="A1232" s="28" t="s">
        <v>1544</v>
      </c>
      <c r="B1232" t="s">
        <v>1545</v>
      </c>
      <c r="C1232" t="s">
        <v>1546</v>
      </c>
      <c r="D1232" s="10">
        <v>34378</v>
      </c>
      <c r="E1232" s="15">
        <v>8.48</v>
      </c>
    </row>
    <row r="1233" spans="1:5" ht="13.5">
      <c r="A1233" s="28" t="s">
        <v>1554</v>
      </c>
      <c r="B1233" t="s">
        <v>1555</v>
      </c>
      <c r="C1233" t="s">
        <v>65</v>
      </c>
      <c r="D1233" s="10">
        <v>33617</v>
      </c>
      <c r="E1233" s="15">
        <v>8.54</v>
      </c>
    </row>
    <row r="1234" spans="1:5" ht="13.5">
      <c r="A1234" s="28" t="s">
        <v>1542</v>
      </c>
      <c r="B1234" t="s">
        <v>1543</v>
      </c>
      <c r="C1234" t="s">
        <v>332</v>
      </c>
      <c r="D1234" s="10">
        <v>33965</v>
      </c>
      <c r="E1234" s="15">
        <v>8.6</v>
      </c>
    </row>
    <row r="1235" spans="1:5" ht="13.5">
      <c r="A1235" s="28" t="s">
        <v>1547</v>
      </c>
      <c r="B1235" t="s">
        <v>1548</v>
      </c>
      <c r="C1235" t="s">
        <v>65</v>
      </c>
      <c r="D1235" s="10">
        <v>32150</v>
      </c>
      <c r="E1235" s="15">
        <v>9</v>
      </c>
    </row>
    <row r="1237" ht="12">
      <c r="A1237" s="2" t="s">
        <v>1795</v>
      </c>
    </row>
    <row r="1238" spans="1:5" s="37" customFormat="1" ht="12">
      <c r="A1238" s="33" t="s">
        <v>1894</v>
      </c>
      <c r="B1238" s="33" t="s">
        <v>1968</v>
      </c>
      <c r="C1238" s="33" t="s">
        <v>109</v>
      </c>
      <c r="D1238" s="32" t="s">
        <v>1969</v>
      </c>
      <c r="E1238" s="36"/>
    </row>
    <row r="1239" spans="1:5" s="37" customFormat="1" ht="12">
      <c r="A1239" s="33" t="s">
        <v>1909</v>
      </c>
      <c r="B1239" s="33" t="s">
        <v>1970</v>
      </c>
      <c r="C1239" s="33" t="s">
        <v>40</v>
      </c>
      <c r="D1239" s="32" t="s">
        <v>1971</v>
      </c>
      <c r="E1239" s="36"/>
    </row>
    <row r="1240" spans="1:4" ht="13.5">
      <c r="A1240" s="28" t="s">
        <v>1560</v>
      </c>
      <c r="B1240" t="s">
        <v>1561</v>
      </c>
      <c r="C1240" t="s">
        <v>176</v>
      </c>
      <c r="D1240" s="10">
        <v>33964</v>
      </c>
    </row>
    <row r="1241" spans="1:4" ht="13.5">
      <c r="A1241" s="28">
        <v>635</v>
      </c>
      <c r="B1241" t="s">
        <v>1161</v>
      </c>
      <c r="C1241" t="s">
        <v>190</v>
      </c>
      <c r="D1241" s="10">
        <v>35090</v>
      </c>
    </row>
    <row r="1242" spans="1:4" ht="13.5">
      <c r="A1242" s="28" t="s">
        <v>1562</v>
      </c>
      <c r="B1242" t="s">
        <v>1563</v>
      </c>
      <c r="C1242" t="s">
        <v>109</v>
      </c>
      <c r="D1242" s="10">
        <v>34138</v>
      </c>
    </row>
    <row r="1243" spans="1:4" ht="13.5">
      <c r="A1243" s="28" t="s">
        <v>1564</v>
      </c>
      <c r="B1243" t="s">
        <v>1565</v>
      </c>
      <c r="C1243" t="s">
        <v>164</v>
      </c>
      <c r="D1243" s="10">
        <v>27381</v>
      </c>
    </row>
    <row r="1244" spans="1:4" ht="13.5">
      <c r="A1244" s="28" t="s">
        <v>1566</v>
      </c>
      <c r="B1244" t="s">
        <v>1567</v>
      </c>
      <c r="C1244" t="s">
        <v>65</v>
      </c>
      <c r="D1244" s="10">
        <v>34675</v>
      </c>
    </row>
    <row r="1245" spans="1:4" ht="13.5">
      <c r="A1245" s="28" t="s">
        <v>1568</v>
      </c>
      <c r="B1245" t="s">
        <v>1569</v>
      </c>
      <c r="C1245" t="s">
        <v>1020</v>
      </c>
      <c r="D1245" s="10">
        <v>22120</v>
      </c>
    </row>
    <row r="1246" spans="1:4" ht="13.5">
      <c r="A1246" s="28" t="s">
        <v>1570</v>
      </c>
      <c r="B1246" t="s">
        <v>1571</v>
      </c>
      <c r="C1246" t="s">
        <v>214</v>
      </c>
      <c r="D1246" s="10">
        <v>27710</v>
      </c>
    </row>
    <row r="1247" spans="1:4" ht="13.5">
      <c r="A1247" s="28" t="s">
        <v>1572</v>
      </c>
      <c r="B1247" t="s">
        <v>1573</v>
      </c>
      <c r="C1247" t="s">
        <v>1200</v>
      </c>
      <c r="D1247" s="10">
        <v>28903</v>
      </c>
    </row>
    <row r="1248" spans="1:4" ht="13.5">
      <c r="A1248" s="28" t="s">
        <v>1574</v>
      </c>
      <c r="B1248" t="s">
        <v>1575</v>
      </c>
      <c r="C1248" t="s">
        <v>12</v>
      </c>
      <c r="D1248" s="10">
        <v>28126</v>
      </c>
    </row>
    <row r="1249" spans="1:4" ht="13.5">
      <c r="A1249" s="28" t="s">
        <v>1576</v>
      </c>
      <c r="B1249" t="s">
        <v>1577</v>
      </c>
      <c r="C1249" t="s">
        <v>326</v>
      </c>
      <c r="D1249" s="10">
        <v>32346</v>
      </c>
    </row>
    <row r="1250" spans="1:4" ht="13.5">
      <c r="A1250" s="28" t="s">
        <v>1578</v>
      </c>
      <c r="B1250" t="s">
        <v>1579</v>
      </c>
      <c r="C1250" t="s">
        <v>81</v>
      </c>
      <c r="D1250" s="10">
        <v>29960</v>
      </c>
    </row>
    <row r="1251" spans="1:4" ht="13.5">
      <c r="A1251" s="28" t="s">
        <v>1580</v>
      </c>
      <c r="B1251" t="s">
        <v>1581</v>
      </c>
      <c r="C1251" t="s">
        <v>237</v>
      </c>
      <c r="D1251" s="10">
        <v>33610</v>
      </c>
    </row>
    <row r="1252" spans="1:4" ht="13.5">
      <c r="A1252" s="28" t="s">
        <v>1582</v>
      </c>
      <c r="B1252" t="s">
        <v>1583</v>
      </c>
      <c r="C1252" t="s">
        <v>34</v>
      </c>
      <c r="D1252" s="10">
        <v>31299</v>
      </c>
    </row>
    <row r="1253" spans="1:4" ht="12">
      <c r="A1253" s="28" t="s">
        <v>1584</v>
      </c>
      <c r="B1253" t="s">
        <v>1585</v>
      </c>
      <c r="C1253" t="s">
        <v>65</v>
      </c>
      <c r="D1253" s="13">
        <v>34587</v>
      </c>
    </row>
    <row r="1255" ht="12">
      <c r="A1255" s="2" t="s">
        <v>1796</v>
      </c>
    </row>
    <row r="1256" spans="1:5" s="37" customFormat="1" ht="12">
      <c r="A1256" s="33" t="s">
        <v>1894</v>
      </c>
      <c r="B1256" s="33" t="s">
        <v>2031</v>
      </c>
      <c r="C1256" s="33" t="s">
        <v>109</v>
      </c>
      <c r="D1256" s="32" t="s">
        <v>2032</v>
      </c>
      <c r="E1256" s="36"/>
    </row>
    <row r="1257" spans="1:5" s="37" customFormat="1" ht="12">
      <c r="A1257" s="33" t="s">
        <v>1891</v>
      </c>
      <c r="B1257" s="33" t="s">
        <v>2033</v>
      </c>
      <c r="C1257" s="33" t="s">
        <v>81</v>
      </c>
      <c r="D1257" s="32" t="s">
        <v>2034</v>
      </c>
      <c r="E1257" s="36"/>
    </row>
    <row r="1258" spans="1:4" ht="13.5">
      <c r="A1258" s="28" t="s">
        <v>1345</v>
      </c>
      <c r="B1258" t="s">
        <v>1346</v>
      </c>
      <c r="C1258" t="s">
        <v>20</v>
      </c>
      <c r="D1258" s="10">
        <v>32872</v>
      </c>
    </row>
    <row r="1259" spans="1:4" ht="13.5">
      <c r="A1259" s="28" t="s">
        <v>1586</v>
      </c>
      <c r="B1259" t="s">
        <v>1587</v>
      </c>
      <c r="C1259" t="s">
        <v>28</v>
      </c>
      <c r="D1259" s="10">
        <v>32956</v>
      </c>
    </row>
    <row r="1260" spans="1:4" ht="13.5">
      <c r="A1260" s="28" t="s">
        <v>1536</v>
      </c>
      <c r="B1260" t="s">
        <v>1537</v>
      </c>
      <c r="C1260" t="s">
        <v>214</v>
      </c>
      <c r="D1260" s="10">
        <v>33375</v>
      </c>
    </row>
    <row r="1261" spans="1:4" ht="13.5">
      <c r="A1261" s="28" t="s">
        <v>1368</v>
      </c>
      <c r="B1261" t="s">
        <v>1369</v>
      </c>
      <c r="C1261" t="s">
        <v>694</v>
      </c>
      <c r="D1261" s="10">
        <v>33008</v>
      </c>
    </row>
    <row r="1262" spans="1:4" ht="12">
      <c r="A1262" s="28" t="s">
        <v>1588</v>
      </c>
      <c r="B1262" t="s">
        <v>1589</v>
      </c>
      <c r="C1262" t="s">
        <v>81</v>
      </c>
      <c r="D1262" s="13">
        <v>33505</v>
      </c>
    </row>
    <row r="1263" spans="1:4" ht="13.5">
      <c r="A1263" s="28" t="s">
        <v>1376</v>
      </c>
      <c r="B1263" t="s">
        <v>1377</v>
      </c>
      <c r="C1263" t="s">
        <v>190</v>
      </c>
      <c r="D1263" s="10">
        <v>33886</v>
      </c>
    </row>
    <row r="1264" spans="1:4" ht="13.5">
      <c r="A1264" s="28" t="s">
        <v>1378</v>
      </c>
      <c r="B1264" t="s">
        <v>1379</v>
      </c>
      <c r="C1264" t="s">
        <v>1035</v>
      </c>
      <c r="D1264" s="10">
        <v>33431</v>
      </c>
    </row>
    <row r="1265" spans="1:4" ht="13.5">
      <c r="A1265" s="28" t="s">
        <v>1590</v>
      </c>
      <c r="B1265" t="s">
        <v>1591</v>
      </c>
      <c r="C1265" t="s">
        <v>81</v>
      </c>
      <c r="D1265" s="10">
        <v>29282</v>
      </c>
    </row>
    <row r="1266" spans="1:4" ht="13.5">
      <c r="A1266" s="28" t="s">
        <v>1592</v>
      </c>
      <c r="B1266" t="s">
        <v>1593</v>
      </c>
      <c r="C1266" t="s">
        <v>332</v>
      </c>
      <c r="D1266" s="10">
        <v>33577</v>
      </c>
    </row>
    <row r="1267" spans="1:4" ht="13.5">
      <c r="A1267" s="28" t="s">
        <v>1485</v>
      </c>
      <c r="B1267" t="s">
        <v>1486</v>
      </c>
      <c r="C1267" t="s">
        <v>326</v>
      </c>
      <c r="D1267" s="10">
        <v>32417</v>
      </c>
    </row>
    <row r="1268" spans="1:4" ht="13.5">
      <c r="A1268" s="28" t="s">
        <v>1394</v>
      </c>
      <c r="B1268" t="s">
        <v>1395</v>
      </c>
      <c r="C1268" t="s">
        <v>1035</v>
      </c>
      <c r="D1268" s="10">
        <v>33899</v>
      </c>
    </row>
    <row r="1269" spans="1:4" ht="13.5">
      <c r="A1269" s="28" t="s">
        <v>1487</v>
      </c>
      <c r="B1269" t="s">
        <v>1488</v>
      </c>
      <c r="C1269" t="s">
        <v>20</v>
      </c>
      <c r="D1269" s="10">
        <v>33108</v>
      </c>
    </row>
    <row r="1270" spans="1:4" ht="13.5">
      <c r="A1270" s="28" t="s">
        <v>1594</v>
      </c>
      <c r="B1270" t="s">
        <v>1595</v>
      </c>
      <c r="C1270" t="s">
        <v>112</v>
      </c>
      <c r="D1270" s="10">
        <v>34501</v>
      </c>
    </row>
    <row r="1271" spans="1:4" ht="13.5">
      <c r="A1271" s="28" t="s">
        <v>1596</v>
      </c>
      <c r="B1271" t="s">
        <v>1597</v>
      </c>
      <c r="C1271" t="s">
        <v>305</v>
      </c>
      <c r="D1271" s="10">
        <v>33239</v>
      </c>
    </row>
    <row r="1272" spans="1:4" ht="12">
      <c r="A1272" s="28" t="s">
        <v>1598</v>
      </c>
      <c r="B1272" t="s">
        <v>1599</v>
      </c>
      <c r="C1272" t="s">
        <v>104</v>
      </c>
      <c r="D1272" s="13">
        <v>32602</v>
      </c>
    </row>
    <row r="1273" spans="1:4" ht="13.5">
      <c r="A1273" s="28" t="s">
        <v>1439</v>
      </c>
      <c r="B1273" t="s">
        <v>1440</v>
      </c>
      <c r="C1273" t="s">
        <v>125</v>
      </c>
      <c r="D1273" s="10">
        <v>32057</v>
      </c>
    </row>
    <row r="1275" ht="12">
      <c r="A1275" s="2" t="s">
        <v>1797</v>
      </c>
    </row>
    <row r="1276" spans="1:5" s="37" customFormat="1" ht="12">
      <c r="A1276" s="33" t="s">
        <v>1894</v>
      </c>
      <c r="B1276" s="33" t="s">
        <v>2146</v>
      </c>
      <c r="C1276" s="33" t="s">
        <v>2147</v>
      </c>
      <c r="D1276" s="32" t="s">
        <v>2099</v>
      </c>
      <c r="E1276" s="36"/>
    </row>
    <row r="1277" spans="1:5" s="37" customFormat="1" ht="12">
      <c r="A1277" s="33" t="s">
        <v>1998</v>
      </c>
      <c r="B1277" s="33" t="s">
        <v>2148</v>
      </c>
      <c r="C1277" s="33" t="s">
        <v>860</v>
      </c>
      <c r="D1277" s="32" t="s">
        <v>2149</v>
      </c>
      <c r="E1277" s="36"/>
    </row>
    <row r="1278" spans="1:4" ht="13.5">
      <c r="A1278" s="28" t="s">
        <v>1378</v>
      </c>
      <c r="B1278" t="s">
        <v>1379</v>
      </c>
      <c r="C1278" t="s">
        <v>1035</v>
      </c>
      <c r="D1278" s="10">
        <v>33431</v>
      </c>
    </row>
    <row r="1279" spans="1:4" ht="13.5">
      <c r="A1279" s="28" t="s">
        <v>1600</v>
      </c>
      <c r="B1279" t="s">
        <v>1601</v>
      </c>
      <c r="C1279" t="s">
        <v>267</v>
      </c>
      <c r="D1279" s="10">
        <v>30289</v>
      </c>
    </row>
    <row r="1280" spans="1:4" ht="13.5">
      <c r="A1280" s="28" t="s">
        <v>1602</v>
      </c>
      <c r="B1280" t="s">
        <v>1603</v>
      </c>
      <c r="C1280" t="s">
        <v>81</v>
      </c>
      <c r="D1280" s="10">
        <v>26188</v>
      </c>
    </row>
    <row r="1281" spans="1:4" ht="13.5">
      <c r="A1281" s="28" t="s">
        <v>1604</v>
      </c>
      <c r="B1281" t="s">
        <v>1605</v>
      </c>
      <c r="C1281" t="s">
        <v>49</v>
      </c>
      <c r="D1281" s="10">
        <v>33869</v>
      </c>
    </row>
    <row r="1282" spans="1:4" ht="13.5">
      <c r="A1282" s="28" t="s">
        <v>1606</v>
      </c>
      <c r="B1282" t="s">
        <v>1607</v>
      </c>
      <c r="C1282" t="s">
        <v>109</v>
      </c>
      <c r="D1282" s="10">
        <v>32820</v>
      </c>
    </row>
    <row r="1283" spans="1:4" ht="13.5">
      <c r="A1283" s="28" t="s">
        <v>1608</v>
      </c>
      <c r="B1283" t="s">
        <v>1609</v>
      </c>
      <c r="C1283" t="s">
        <v>1610</v>
      </c>
      <c r="D1283" s="10">
        <v>34274</v>
      </c>
    </row>
    <row r="1284" spans="1:4" ht="13.5">
      <c r="A1284" s="28" t="s">
        <v>1611</v>
      </c>
      <c r="B1284" t="s">
        <v>1612</v>
      </c>
      <c r="C1284" t="s">
        <v>860</v>
      </c>
      <c r="D1284" s="10">
        <v>30302</v>
      </c>
    </row>
    <row r="1285" spans="1:4" ht="13.5">
      <c r="A1285" s="28" t="s">
        <v>1613</v>
      </c>
      <c r="B1285" t="s">
        <v>1614</v>
      </c>
      <c r="C1285" t="s">
        <v>109</v>
      </c>
      <c r="D1285" s="10">
        <v>33654</v>
      </c>
    </row>
    <row r="1287" ht="12">
      <c r="A1287" s="2" t="s">
        <v>1798</v>
      </c>
    </row>
    <row r="1288" spans="1:5" s="37" customFormat="1" ht="12">
      <c r="A1288" s="33" t="s">
        <v>1894</v>
      </c>
      <c r="B1288" s="33" t="s">
        <v>2109</v>
      </c>
      <c r="C1288" s="66" t="s">
        <v>2111</v>
      </c>
      <c r="D1288" s="66"/>
      <c r="E1288" s="36"/>
    </row>
    <row r="1289" spans="1:5" s="37" customFormat="1" ht="12">
      <c r="A1289" s="33" t="s">
        <v>1932</v>
      </c>
      <c r="B1289" s="33" t="s">
        <v>2110</v>
      </c>
      <c r="C1289" s="66" t="s">
        <v>2112</v>
      </c>
      <c r="D1289" s="66"/>
      <c r="E1289" s="36"/>
    </row>
    <row r="1290" spans="1:4" ht="13.5">
      <c r="A1290" s="28" t="s">
        <v>1372</v>
      </c>
      <c r="B1290" t="s">
        <v>1373</v>
      </c>
      <c r="C1290" t="s">
        <v>54</v>
      </c>
      <c r="D1290" s="10">
        <v>34166</v>
      </c>
    </row>
    <row r="1291" spans="1:4" ht="13.5">
      <c r="A1291" s="28" t="s">
        <v>1615</v>
      </c>
      <c r="B1291" t="s">
        <v>1616</v>
      </c>
      <c r="C1291" t="s">
        <v>326</v>
      </c>
      <c r="D1291" s="10">
        <v>30283</v>
      </c>
    </row>
    <row r="1292" spans="1:4" ht="13.5">
      <c r="A1292" s="28" t="s">
        <v>1617</v>
      </c>
      <c r="B1292" t="s">
        <v>1618</v>
      </c>
      <c r="C1292" t="s">
        <v>81</v>
      </c>
      <c r="D1292" s="10">
        <v>25769</v>
      </c>
    </row>
    <row r="1293" spans="1:4" ht="13.5">
      <c r="A1293" s="28" t="s">
        <v>1619</v>
      </c>
      <c r="B1293" t="s">
        <v>1620</v>
      </c>
      <c r="C1293" t="s">
        <v>400</v>
      </c>
      <c r="D1293" s="10">
        <v>33202</v>
      </c>
    </row>
    <row r="1294" spans="1:4" ht="12">
      <c r="A1294" s="28" t="s">
        <v>1621</v>
      </c>
      <c r="B1294" t="s">
        <v>1622</v>
      </c>
      <c r="C1294" t="s">
        <v>190</v>
      </c>
      <c r="D1294" s="13">
        <v>28562</v>
      </c>
    </row>
    <row r="1295" spans="1:4" ht="13.5">
      <c r="A1295" s="28" t="s">
        <v>1623</v>
      </c>
      <c r="B1295" t="s">
        <v>1624</v>
      </c>
      <c r="C1295" t="s">
        <v>578</v>
      </c>
      <c r="D1295" s="10">
        <v>33666</v>
      </c>
    </row>
    <row r="1296" spans="1:4" ht="12">
      <c r="A1296" s="28" t="s">
        <v>1625</v>
      </c>
      <c r="B1296" t="s">
        <v>1626</v>
      </c>
      <c r="C1296" t="s">
        <v>28</v>
      </c>
      <c r="D1296" s="13">
        <v>27897</v>
      </c>
    </row>
    <row r="1297" spans="1:4" ht="13.5">
      <c r="A1297" s="28">
        <v>667</v>
      </c>
      <c r="B1297" t="s">
        <v>1207</v>
      </c>
      <c r="C1297" t="s">
        <v>214</v>
      </c>
      <c r="D1297" s="10">
        <v>34965</v>
      </c>
    </row>
    <row r="1298" spans="1:4" ht="12">
      <c r="A1298" s="28" t="s">
        <v>1627</v>
      </c>
      <c r="B1298" t="s">
        <v>1628</v>
      </c>
      <c r="C1298" t="s">
        <v>176</v>
      </c>
      <c r="D1298" s="13">
        <v>23450</v>
      </c>
    </row>
    <row r="1299" spans="1:4" ht="12">
      <c r="A1299" s="28">
        <v>668</v>
      </c>
      <c r="B1299" t="s">
        <v>1209</v>
      </c>
      <c r="C1299" t="s">
        <v>49</v>
      </c>
      <c r="D1299" s="13">
        <v>34999</v>
      </c>
    </row>
    <row r="1301" ht="12">
      <c r="A1301" s="2" t="s">
        <v>1799</v>
      </c>
    </row>
    <row r="1302" spans="1:5" s="37" customFormat="1" ht="12">
      <c r="A1302" s="33" t="s">
        <v>1894</v>
      </c>
      <c r="B1302" s="33" t="s">
        <v>2046</v>
      </c>
      <c r="C1302" s="41" t="s">
        <v>2047</v>
      </c>
      <c r="D1302" s="41"/>
      <c r="E1302" s="36"/>
    </row>
    <row r="1303" spans="1:5" s="37" customFormat="1" ht="12">
      <c r="A1303" s="35" t="s">
        <v>1891</v>
      </c>
      <c r="B1303" s="33" t="s">
        <v>2048</v>
      </c>
      <c r="C1303" s="41" t="s">
        <v>2049</v>
      </c>
      <c r="D1303" s="41"/>
      <c r="E1303" s="36"/>
    </row>
    <row r="1304" spans="1:5" ht="13.5">
      <c r="A1304" s="28" t="s">
        <v>1644</v>
      </c>
      <c r="B1304" t="s">
        <v>1645</v>
      </c>
      <c r="C1304" t="s">
        <v>214</v>
      </c>
      <c r="D1304" s="10">
        <v>34613</v>
      </c>
      <c r="E1304" s="15">
        <v>7.39</v>
      </c>
    </row>
    <row r="1305" spans="1:5" ht="13.5">
      <c r="A1305" s="28" t="s">
        <v>1640</v>
      </c>
      <c r="B1305" t="s">
        <v>1641</v>
      </c>
      <c r="C1305" t="s">
        <v>49</v>
      </c>
      <c r="D1305" s="10">
        <v>33542</v>
      </c>
      <c r="E1305" s="15">
        <v>7.67</v>
      </c>
    </row>
    <row r="1306" spans="1:5" ht="12">
      <c r="A1306" s="28" t="s">
        <v>1629</v>
      </c>
      <c r="B1306" t="s">
        <v>1630</v>
      </c>
      <c r="C1306" t="s">
        <v>112</v>
      </c>
      <c r="D1306" s="13">
        <v>29935</v>
      </c>
      <c r="E1306" s="12">
        <v>7.68</v>
      </c>
    </row>
    <row r="1307" spans="1:5" ht="13.5">
      <c r="A1307" s="28" t="s">
        <v>1646</v>
      </c>
      <c r="B1307" t="s">
        <v>1647</v>
      </c>
      <c r="C1307" t="s">
        <v>28</v>
      </c>
      <c r="D1307" s="10">
        <v>33230</v>
      </c>
      <c r="E1307" s="15">
        <v>7.73</v>
      </c>
    </row>
    <row r="1308" spans="1:5" ht="13.5">
      <c r="A1308" s="28" t="s">
        <v>1650</v>
      </c>
      <c r="B1308" t="s">
        <v>1651</v>
      </c>
      <c r="C1308" t="s">
        <v>305</v>
      </c>
      <c r="D1308" s="10">
        <v>33625</v>
      </c>
      <c r="E1308" s="15">
        <v>7.74</v>
      </c>
    </row>
    <row r="1309" spans="1:5" ht="13.5">
      <c r="A1309" s="28" t="s">
        <v>1638</v>
      </c>
      <c r="B1309" t="s">
        <v>1639</v>
      </c>
      <c r="C1309" t="s">
        <v>305</v>
      </c>
      <c r="D1309" s="10">
        <v>34635</v>
      </c>
      <c r="E1309" s="15">
        <v>7.8</v>
      </c>
    </row>
    <row r="1310" spans="1:5" ht="13.5">
      <c r="A1310" s="28" t="s">
        <v>1634</v>
      </c>
      <c r="B1310" t="s">
        <v>1635</v>
      </c>
      <c r="C1310" t="s">
        <v>176</v>
      </c>
      <c r="D1310" s="10">
        <v>31302</v>
      </c>
      <c r="E1310" s="15">
        <v>7.9</v>
      </c>
    </row>
    <row r="1311" spans="1:5" ht="13.5">
      <c r="A1311" s="28" t="s">
        <v>1654</v>
      </c>
      <c r="B1311" t="s">
        <v>1655</v>
      </c>
      <c r="C1311" t="s">
        <v>28</v>
      </c>
      <c r="D1311" s="10">
        <v>30402</v>
      </c>
      <c r="E1311" s="15">
        <v>7.98</v>
      </c>
    </row>
    <row r="1312" spans="1:5" ht="13.5">
      <c r="A1312" s="28" t="s">
        <v>1642</v>
      </c>
      <c r="B1312" t="s">
        <v>1643</v>
      </c>
      <c r="C1312" t="s">
        <v>270</v>
      </c>
      <c r="D1312" s="10">
        <v>33532</v>
      </c>
      <c r="E1312" s="15">
        <v>8.14</v>
      </c>
    </row>
    <row r="1313" spans="1:5" ht="13.5">
      <c r="A1313" s="28" t="s">
        <v>1631</v>
      </c>
      <c r="B1313" t="s">
        <v>1632</v>
      </c>
      <c r="C1313" t="s">
        <v>1633</v>
      </c>
      <c r="D1313" s="10">
        <v>33968</v>
      </c>
      <c r="E1313" s="15">
        <v>8.15</v>
      </c>
    </row>
    <row r="1314" spans="1:5" ht="13.5">
      <c r="A1314" s="28" t="s">
        <v>1636</v>
      </c>
      <c r="B1314" t="s">
        <v>1637</v>
      </c>
      <c r="C1314" t="s">
        <v>887</v>
      </c>
      <c r="D1314" s="10">
        <v>33331</v>
      </c>
      <c r="E1314" s="15">
        <v>8.2</v>
      </c>
    </row>
    <row r="1315" spans="1:5" ht="13.5">
      <c r="A1315" s="28" t="s">
        <v>1652</v>
      </c>
      <c r="B1315" t="s">
        <v>1653</v>
      </c>
      <c r="C1315" t="s">
        <v>1445</v>
      </c>
      <c r="D1315" s="10">
        <v>26222</v>
      </c>
      <c r="E1315" s="15">
        <v>8.3</v>
      </c>
    </row>
    <row r="1316" spans="1:5" ht="13.5">
      <c r="A1316" s="28" t="s">
        <v>1648</v>
      </c>
      <c r="B1316" t="s">
        <v>1649</v>
      </c>
      <c r="C1316" t="s">
        <v>150</v>
      </c>
      <c r="D1316" s="10">
        <v>25288</v>
      </c>
      <c r="E1316" s="15">
        <v>9.24</v>
      </c>
    </row>
    <row r="1318" ht="12">
      <c r="A1318" s="2" t="s">
        <v>1800</v>
      </c>
    </row>
    <row r="1319" spans="1:5" s="37" customFormat="1" ht="12">
      <c r="A1319" s="33" t="s">
        <v>1894</v>
      </c>
      <c r="B1319" s="33" t="s">
        <v>1955</v>
      </c>
      <c r="C1319" s="33" t="s">
        <v>1956</v>
      </c>
      <c r="D1319" s="32" t="s">
        <v>1957</v>
      </c>
      <c r="E1319" s="36"/>
    </row>
    <row r="1320" spans="1:5" s="37" customFormat="1" ht="12">
      <c r="A1320" s="33" t="s">
        <v>1920</v>
      </c>
      <c r="B1320" s="33" t="s">
        <v>1958</v>
      </c>
      <c r="C1320" s="33" t="s">
        <v>5</v>
      </c>
      <c r="D1320" s="32" t="s">
        <v>1959</v>
      </c>
      <c r="E1320" s="36"/>
    </row>
    <row r="1321" spans="1:5" ht="13.5">
      <c r="A1321" s="28">
        <v>682</v>
      </c>
      <c r="B1321" s="29" t="s">
        <v>1214</v>
      </c>
      <c r="C1321" s="29" t="s">
        <v>305</v>
      </c>
      <c r="D1321" s="10">
        <v>35037</v>
      </c>
      <c r="E1321" s="15">
        <v>23.14</v>
      </c>
    </row>
    <row r="1322" spans="1:5" ht="13.5">
      <c r="A1322" s="28" t="s">
        <v>1662</v>
      </c>
      <c r="B1322" s="29" t="s">
        <v>1663</v>
      </c>
      <c r="C1322" s="29" t="s">
        <v>403</v>
      </c>
      <c r="D1322" s="10">
        <v>34272</v>
      </c>
      <c r="E1322" s="15">
        <v>24.14</v>
      </c>
    </row>
    <row r="1323" spans="1:5" ht="13.5">
      <c r="A1323" s="28" t="s">
        <v>1664</v>
      </c>
      <c r="B1323" s="29" t="s">
        <v>1665</v>
      </c>
      <c r="C1323" s="29" t="s">
        <v>326</v>
      </c>
      <c r="D1323" s="10">
        <v>33196</v>
      </c>
      <c r="E1323" s="15">
        <v>24.2</v>
      </c>
    </row>
    <row r="1324" spans="1:5" ht="13.5">
      <c r="A1324" s="28" t="s">
        <v>1680</v>
      </c>
      <c r="B1324" s="29" t="s">
        <v>1681</v>
      </c>
      <c r="C1324" s="29" t="s">
        <v>40</v>
      </c>
      <c r="D1324" s="10">
        <v>32216</v>
      </c>
      <c r="E1324" s="15">
        <v>24.81</v>
      </c>
    </row>
    <row r="1325" spans="1:5" ht="13.5">
      <c r="A1325" s="28" t="s">
        <v>1638</v>
      </c>
      <c r="B1325" s="29" t="s">
        <v>1639</v>
      </c>
      <c r="C1325" s="29" t="s">
        <v>305</v>
      </c>
      <c r="D1325" s="10">
        <v>34635</v>
      </c>
      <c r="E1325" s="15">
        <v>24.93</v>
      </c>
    </row>
    <row r="1326" spans="1:5" ht="13.5">
      <c r="A1326" s="28" t="s">
        <v>1676</v>
      </c>
      <c r="B1326" s="29" t="s">
        <v>1677</v>
      </c>
      <c r="C1326" s="29" t="s">
        <v>332</v>
      </c>
      <c r="D1326" s="13">
        <v>35018</v>
      </c>
      <c r="E1326" s="8">
        <v>25.2</v>
      </c>
    </row>
    <row r="1327" spans="1:5" ht="13.5">
      <c r="A1327" s="28" t="s">
        <v>1668</v>
      </c>
      <c r="B1327" s="29" t="s">
        <v>1669</v>
      </c>
      <c r="C1327" s="29" t="s">
        <v>214</v>
      </c>
      <c r="D1327" s="10">
        <v>32324</v>
      </c>
      <c r="E1327" s="15">
        <v>25.4</v>
      </c>
    </row>
    <row r="1328" spans="1:5" ht="13.5">
      <c r="A1328" s="28" t="s">
        <v>1674</v>
      </c>
      <c r="B1328" s="29" t="s">
        <v>1675</v>
      </c>
      <c r="C1328" s="29" t="s">
        <v>1633</v>
      </c>
      <c r="D1328" s="10">
        <v>34378</v>
      </c>
      <c r="E1328" s="15">
        <v>25.8</v>
      </c>
    </row>
    <row r="1329" spans="1:5" ht="13.5">
      <c r="A1329" s="28" t="s">
        <v>1660</v>
      </c>
      <c r="B1329" s="29" t="s">
        <v>1661</v>
      </c>
      <c r="C1329" s="29" t="s">
        <v>112</v>
      </c>
      <c r="D1329" s="10">
        <v>32684</v>
      </c>
      <c r="E1329" s="15">
        <v>26</v>
      </c>
    </row>
    <row r="1330" spans="1:5" ht="13.5">
      <c r="A1330" s="28">
        <v>693</v>
      </c>
      <c r="B1330" s="29" t="s">
        <v>1235</v>
      </c>
      <c r="C1330" s="29" t="s">
        <v>136</v>
      </c>
      <c r="D1330" s="10">
        <v>34682</v>
      </c>
      <c r="E1330" s="15">
        <v>26.21</v>
      </c>
    </row>
    <row r="1331" spans="1:5" ht="13.5">
      <c r="A1331" s="28" t="s">
        <v>1672</v>
      </c>
      <c r="B1331" s="29" t="s">
        <v>1673</v>
      </c>
      <c r="C1331" s="29" t="s">
        <v>8</v>
      </c>
      <c r="D1331" s="10">
        <v>35522</v>
      </c>
      <c r="E1331" s="15">
        <v>26.6</v>
      </c>
    </row>
    <row r="1332" spans="1:5" ht="13.5">
      <c r="A1332" s="28" t="s">
        <v>1666</v>
      </c>
      <c r="B1332" s="29" t="s">
        <v>1667</v>
      </c>
      <c r="C1332" s="29" t="s">
        <v>20</v>
      </c>
      <c r="D1332" s="10">
        <v>35217</v>
      </c>
      <c r="E1332" s="15">
        <v>26.81</v>
      </c>
    </row>
    <row r="1333" spans="1:5" ht="13.5">
      <c r="A1333" s="28" t="s">
        <v>1670</v>
      </c>
      <c r="B1333" s="29" t="s">
        <v>1671</v>
      </c>
      <c r="C1333" s="29" t="s">
        <v>68</v>
      </c>
      <c r="D1333" s="13">
        <v>32501</v>
      </c>
      <c r="E1333" s="8">
        <v>26.9</v>
      </c>
    </row>
    <row r="1334" spans="1:5" ht="13.5">
      <c r="A1334" s="28" t="s">
        <v>1678</v>
      </c>
      <c r="B1334" s="29" t="s">
        <v>1679</v>
      </c>
      <c r="C1334" s="29" t="s">
        <v>112</v>
      </c>
      <c r="D1334" s="10">
        <v>33021</v>
      </c>
      <c r="E1334" s="15">
        <v>26.97</v>
      </c>
    </row>
    <row r="1335" spans="1:5" ht="13.5">
      <c r="A1335" s="28" t="s">
        <v>1652</v>
      </c>
      <c r="B1335" s="29" t="s">
        <v>1653</v>
      </c>
      <c r="C1335" s="29" t="s">
        <v>1445</v>
      </c>
      <c r="D1335" s="10">
        <v>26222</v>
      </c>
      <c r="E1335" s="12">
        <v>27</v>
      </c>
    </row>
    <row r="1336" spans="1:5" ht="13.5">
      <c r="A1336" s="28" t="s">
        <v>1636</v>
      </c>
      <c r="B1336" s="29" t="s">
        <v>1637</v>
      </c>
      <c r="C1336" s="29" t="s">
        <v>887</v>
      </c>
      <c r="D1336" s="10">
        <v>33331</v>
      </c>
      <c r="E1336" s="15">
        <v>27.9</v>
      </c>
    </row>
    <row r="1337" spans="1:5" ht="13.5">
      <c r="A1337" s="28" t="s">
        <v>1656</v>
      </c>
      <c r="B1337" s="29" t="s">
        <v>1657</v>
      </c>
      <c r="C1337" s="29" t="s">
        <v>150</v>
      </c>
      <c r="D1337" s="10">
        <v>31615</v>
      </c>
      <c r="E1337" s="15">
        <v>28.21</v>
      </c>
    </row>
    <row r="1338" spans="1:5" ht="13.5">
      <c r="A1338" s="28" t="s">
        <v>1648</v>
      </c>
      <c r="B1338" s="29" t="s">
        <v>1649</v>
      </c>
      <c r="C1338" s="29" t="s">
        <v>150</v>
      </c>
      <c r="D1338" s="10">
        <v>25288</v>
      </c>
      <c r="E1338" s="15">
        <v>31.45</v>
      </c>
    </row>
    <row r="1339" spans="1:5" ht="13.5">
      <c r="A1339" s="28">
        <v>683</v>
      </c>
      <c r="B1339" s="29" t="s">
        <v>1216</v>
      </c>
      <c r="C1339" s="29" t="s">
        <v>147</v>
      </c>
      <c r="D1339" s="10">
        <v>35330</v>
      </c>
      <c r="E1339" s="15" t="s">
        <v>1807</v>
      </c>
    </row>
    <row r="1340" spans="1:5" ht="13.5">
      <c r="A1340" s="28" t="s">
        <v>1658</v>
      </c>
      <c r="B1340" s="29" t="s">
        <v>1659</v>
      </c>
      <c r="C1340" s="29" t="s">
        <v>1633</v>
      </c>
      <c r="D1340" s="10">
        <v>34068</v>
      </c>
      <c r="E1340" s="18" t="s">
        <v>1807</v>
      </c>
    </row>
    <row r="1342" ht="12">
      <c r="A1342" s="2" t="s">
        <v>1801</v>
      </c>
    </row>
    <row r="1343" spans="1:5" s="37" customFormat="1" ht="12">
      <c r="A1343" s="33" t="s">
        <v>1894</v>
      </c>
      <c r="B1343" s="33" t="s">
        <v>2088</v>
      </c>
      <c r="C1343" s="33" t="s">
        <v>190</v>
      </c>
      <c r="D1343" s="32" t="s">
        <v>2089</v>
      </c>
      <c r="E1343" s="36"/>
    </row>
    <row r="1344" spans="1:4" ht="12">
      <c r="A1344" s="38" t="s">
        <v>1932</v>
      </c>
      <c r="B1344" s="38" t="s">
        <v>2090</v>
      </c>
      <c r="C1344" s="38" t="s">
        <v>2091</v>
      </c>
      <c r="D1344" s="39" t="s">
        <v>2092</v>
      </c>
    </row>
    <row r="1345" spans="1:5" ht="13.5">
      <c r="A1345" s="28" t="s">
        <v>1682</v>
      </c>
      <c r="B1345" t="s">
        <v>1683</v>
      </c>
      <c r="C1345" t="s">
        <v>1684</v>
      </c>
      <c r="D1345" s="10">
        <v>31328</v>
      </c>
      <c r="E1345" s="15">
        <v>4.15</v>
      </c>
    </row>
    <row r="1346" spans="1:5" ht="13.5">
      <c r="A1346" s="28" t="s">
        <v>1698</v>
      </c>
      <c r="B1346" t="s">
        <v>1699</v>
      </c>
      <c r="C1346" t="s">
        <v>28</v>
      </c>
      <c r="D1346" s="10">
        <v>34402</v>
      </c>
      <c r="E1346" s="15">
        <v>4.27</v>
      </c>
    </row>
    <row r="1347" spans="1:5" ht="13.5">
      <c r="A1347" s="28" t="s">
        <v>1692</v>
      </c>
      <c r="B1347" t="s">
        <v>1693</v>
      </c>
      <c r="C1347" t="s">
        <v>387</v>
      </c>
      <c r="D1347" s="10">
        <v>30186</v>
      </c>
      <c r="E1347" s="16">
        <v>0.0031307870370370365</v>
      </c>
    </row>
    <row r="1348" spans="1:5" ht="13.5">
      <c r="A1348" s="28" t="s">
        <v>1696</v>
      </c>
      <c r="B1348" t="s">
        <v>1697</v>
      </c>
      <c r="C1348" t="s">
        <v>49</v>
      </c>
      <c r="D1348" s="10">
        <v>24497</v>
      </c>
      <c r="E1348" s="16">
        <v>0.0034131944444444444</v>
      </c>
    </row>
    <row r="1349" spans="1:5" ht="12">
      <c r="A1349" s="28" t="s">
        <v>1685</v>
      </c>
      <c r="B1349" t="s">
        <v>1686</v>
      </c>
      <c r="C1349" t="s">
        <v>1687</v>
      </c>
      <c r="D1349" s="13">
        <v>24810</v>
      </c>
      <c r="E1349" s="12">
        <v>5.02</v>
      </c>
    </row>
    <row r="1350" spans="1:5" ht="13.5">
      <c r="A1350" s="28" t="s">
        <v>1694</v>
      </c>
      <c r="B1350" t="s">
        <v>1695</v>
      </c>
      <c r="C1350" t="s">
        <v>775</v>
      </c>
      <c r="D1350" s="10">
        <v>33629</v>
      </c>
      <c r="E1350" s="15">
        <v>5.08</v>
      </c>
    </row>
    <row r="1351" spans="1:5" ht="13.5">
      <c r="A1351" s="28" t="s">
        <v>1690</v>
      </c>
      <c r="B1351" t="s">
        <v>1691</v>
      </c>
      <c r="C1351" t="s">
        <v>1223</v>
      </c>
      <c r="D1351" s="10">
        <v>31311</v>
      </c>
      <c r="E1351" s="15" t="s">
        <v>1840</v>
      </c>
    </row>
    <row r="1352" spans="1:5" ht="13.5">
      <c r="A1352" s="28" t="s">
        <v>1688</v>
      </c>
      <c r="B1352" t="s">
        <v>1689</v>
      </c>
      <c r="C1352" t="s">
        <v>1035</v>
      </c>
      <c r="D1352" s="10">
        <v>33415</v>
      </c>
      <c r="E1352" s="15" t="s">
        <v>1807</v>
      </c>
    </row>
    <row r="1354" ht="12">
      <c r="A1354" s="2" t="s">
        <v>1802</v>
      </c>
    </row>
    <row r="1355" spans="1:5" s="37" customFormat="1" ht="12">
      <c r="A1355" s="33" t="s">
        <v>1894</v>
      </c>
      <c r="B1355" s="33" t="s">
        <v>1917</v>
      </c>
      <c r="C1355" s="33" t="s">
        <v>1918</v>
      </c>
      <c r="D1355" s="32" t="s">
        <v>1919</v>
      </c>
      <c r="E1355" s="36"/>
    </row>
    <row r="1356" spans="1:5" s="37" customFormat="1" ht="12">
      <c r="A1356" s="33" t="s">
        <v>1920</v>
      </c>
      <c r="B1356" s="33" t="s">
        <v>1921</v>
      </c>
      <c r="C1356" s="33" t="s">
        <v>49</v>
      </c>
      <c r="D1356" s="32" t="s">
        <v>1903</v>
      </c>
      <c r="E1356" s="36"/>
    </row>
    <row r="1357" spans="1:5" ht="13.5">
      <c r="A1357" s="28" t="s">
        <v>1702</v>
      </c>
      <c r="B1357" t="s">
        <v>1703</v>
      </c>
      <c r="C1357" t="s">
        <v>57</v>
      </c>
      <c r="D1357" s="10">
        <v>33867</v>
      </c>
      <c r="E1357" s="15">
        <v>8.47</v>
      </c>
    </row>
    <row r="1358" spans="1:5" ht="13.5">
      <c r="A1358" s="28" t="s">
        <v>1706</v>
      </c>
      <c r="B1358" t="s">
        <v>1707</v>
      </c>
      <c r="C1358" t="s">
        <v>305</v>
      </c>
      <c r="D1358" s="10">
        <v>34660</v>
      </c>
      <c r="E1358" s="15">
        <v>8.64</v>
      </c>
    </row>
    <row r="1359" spans="1:5" ht="13.5">
      <c r="A1359" s="28" t="s">
        <v>1668</v>
      </c>
      <c r="B1359" t="s">
        <v>1669</v>
      </c>
      <c r="C1359" t="s">
        <v>214</v>
      </c>
      <c r="D1359" s="10">
        <v>32324</v>
      </c>
      <c r="E1359" s="15">
        <v>8.86</v>
      </c>
    </row>
    <row r="1360" spans="1:5" ht="13.5">
      <c r="A1360" s="28" t="s">
        <v>1704</v>
      </c>
      <c r="B1360" t="s">
        <v>1705</v>
      </c>
      <c r="C1360" t="s">
        <v>34</v>
      </c>
      <c r="D1360" s="10">
        <v>33497</v>
      </c>
      <c r="E1360" s="15">
        <v>8.96</v>
      </c>
    </row>
    <row r="1361" spans="1:5" ht="13.5">
      <c r="A1361" s="28" t="s">
        <v>1700</v>
      </c>
      <c r="B1361" t="s">
        <v>1701</v>
      </c>
      <c r="C1361" t="s">
        <v>40</v>
      </c>
      <c r="D1361" s="10">
        <v>33708</v>
      </c>
      <c r="E1361" s="18" t="s">
        <v>1807</v>
      </c>
    </row>
    <row r="1363" ht="12">
      <c r="A1363" s="2" t="s">
        <v>1803</v>
      </c>
    </row>
    <row r="1364" spans="1:5" s="37" customFormat="1" ht="12">
      <c r="A1364" s="33" t="s">
        <v>1894</v>
      </c>
      <c r="B1364" s="33" t="s">
        <v>2152</v>
      </c>
      <c r="C1364" s="33" t="s">
        <v>1430</v>
      </c>
      <c r="D1364" s="32" t="s">
        <v>2153</v>
      </c>
      <c r="E1364" s="36"/>
    </row>
    <row r="1365" spans="1:5" s="37" customFormat="1" ht="12">
      <c r="A1365" s="33" t="s">
        <v>2106</v>
      </c>
      <c r="B1365" s="33" t="s">
        <v>2154</v>
      </c>
      <c r="C1365" s="33" t="s">
        <v>1986</v>
      </c>
      <c r="D1365" s="32" t="s">
        <v>2016</v>
      </c>
      <c r="E1365" s="36"/>
    </row>
    <row r="1366" spans="1:4" ht="13.5">
      <c r="A1366" s="28" t="s">
        <v>1708</v>
      </c>
      <c r="B1366" t="s">
        <v>1709</v>
      </c>
      <c r="C1366" t="s">
        <v>176</v>
      </c>
      <c r="D1366" s="10">
        <v>31406</v>
      </c>
    </row>
    <row r="1367" spans="1:4" ht="13.5">
      <c r="A1367" s="28" t="s">
        <v>1710</v>
      </c>
      <c r="B1367" t="s">
        <v>1711</v>
      </c>
      <c r="C1367" t="s">
        <v>448</v>
      </c>
      <c r="D1367" s="10">
        <v>34103</v>
      </c>
    </row>
    <row r="1368" spans="1:4" ht="13.5">
      <c r="A1368" s="28" t="s">
        <v>1640</v>
      </c>
      <c r="B1368" t="s">
        <v>1641</v>
      </c>
      <c r="C1368" t="s">
        <v>49</v>
      </c>
      <c r="D1368" s="10">
        <v>33542</v>
      </c>
    </row>
    <row r="1369" spans="1:4" ht="13.5">
      <c r="A1369" s="28" t="s">
        <v>1712</v>
      </c>
      <c r="B1369" t="s">
        <v>1713</v>
      </c>
      <c r="C1369" t="s">
        <v>99</v>
      </c>
      <c r="D1369" s="10">
        <v>32237</v>
      </c>
    </row>
    <row r="1370" spans="1:4" ht="13.5">
      <c r="A1370" s="28" t="s">
        <v>1714</v>
      </c>
      <c r="B1370" t="s">
        <v>1715</v>
      </c>
      <c r="C1370" t="s">
        <v>190</v>
      </c>
      <c r="D1370" s="10">
        <v>33029</v>
      </c>
    </row>
    <row r="1371" spans="1:4" ht="13.5">
      <c r="A1371" s="28" t="s">
        <v>1716</v>
      </c>
      <c r="B1371" t="s">
        <v>1717</v>
      </c>
      <c r="C1371" t="s">
        <v>1445</v>
      </c>
      <c r="D1371" s="10">
        <v>32034</v>
      </c>
    </row>
    <row r="1372" spans="1:4" ht="12">
      <c r="A1372" s="28" t="s">
        <v>1670</v>
      </c>
      <c r="B1372" t="s">
        <v>1671</v>
      </c>
      <c r="C1372" t="s">
        <v>68</v>
      </c>
      <c r="D1372" s="13">
        <v>32501</v>
      </c>
    </row>
    <row r="1373" spans="1:4" ht="13.5">
      <c r="A1373" s="28" t="s">
        <v>1718</v>
      </c>
      <c r="B1373" t="s">
        <v>1719</v>
      </c>
      <c r="C1373" t="s">
        <v>11</v>
      </c>
      <c r="D1373" s="10">
        <v>32423</v>
      </c>
    </row>
    <row r="1374" spans="1:4" ht="13.5">
      <c r="A1374" s="28" t="s">
        <v>1702</v>
      </c>
      <c r="B1374" t="s">
        <v>1703</v>
      </c>
      <c r="C1374" t="s">
        <v>57</v>
      </c>
      <c r="D1374" s="10">
        <v>33867</v>
      </c>
    </row>
    <row r="1375" spans="1:4" ht="13.5">
      <c r="A1375" s="28" t="s">
        <v>1704</v>
      </c>
      <c r="B1375" t="s">
        <v>1705</v>
      </c>
      <c r="C1375" t="s">
        <v>34</v>
      </c>
      <c r="D1375" s="10">
        <v>33497</v>
      </c>
    </row>
    <row r="1376" spans="1:4" ht="12">
      <c r="A1376" s="28" t="s">
        <v>1720</v>
      </c>
      <c r="B1376" t="s">
        <v>1721</v>
      </c>
      <c r="C1376" t="s">
        <v>20</v>
      </c>
      <c r="D1376" s="13">
        <v>32354</v>
      </c>
    </row>
    <row r="1377" spans="1:4" ht="13.5">
      <c r="A1377" s="28" t="s">
        <v>1706</v>
      </c>
      <c r="B1377" t="s">
        <v>1707</v>
      </c>
      <c r="C1377" t="s">
        <v>305</v>
      </c>
      <c r="D1377" s="10">
        <v>34660</v>
      </c>
    </row>
    <row r="1378" spans="1:4" ht="13.5">
      <c r="A1378" s="28" t="s">
        <v>1722</v>
      </c>
      <c r="B1378" t="s">
        <v>1723</v>
      </c>
      <c r="C1378" t="s">
        <v>1445</v>
      </c>
      <c r="D1378" s="10">
        <v>30987</v>
      </c>
    </row>
    <row r="1380" ht="12">
      <c r="A1380" s="2" t="s">
        <v>1804</v>
      </c>
    </row>
    <row r="1381" spans="1:5" s="37" customFormat="1" ht="12">
      <c r="A1381" s="33" t="s">
        <v>1894</v>
      </c>
      <c r="B1381" s="33" t="s">
        <v>1982</v>
      </c>
      <c r="C1381" s="33" t="s">
        <v>109</v>
      </c>
      <c r="D1381" s="32" t="s">
        <v>1983</v>
      </c>
      <c r="E1381" s="36"/>
    </row>
    <row r="1382" spans="1:5" s="37" customFormat="1" ht="12">
      <c r="A1382" s="33" t="s">
        <v>1984</v>
      </c>
      <c r="B1382" s="33" t="s">
        <v>1985</v>
      </c>
      <c r="C1382" s="33" t="s">
        <v>1986</v>
      </c>
      <c r="D1382" s="32" t="s">
        <v>1987</v>
      </c>
      <c r="E1382" s="36"/>
    </row>
    <row r="1383" spans="1:4" ht="13.5">
      <c r="A1383" s="28" t="s">
        <v>1708</v>
      </c>
      <c r="B1383" t="s">
        <v>1709</v>
      </c>
      <c r="C1383" t="s">
        <v>176</v>
      </c>
      <c r="D1383" s="10">
        <v>31406</v>
      </c>
    </row>
    <row r="1384" spans="1:4" ht="13.5">
      <c r="A1384" s="28" t="s">
        <v>1712</v>
      </c>
      <c r="B1384" t="s">
        <v>1713</v>
      </c>
      <c r="C1384" t="s">
        <v>99</v>
      </c>
      <c r="D1384" s="10">
        <v>32237</v>
      </c>
    </row>
    <row r="1385" spans="1:4" ht="13.5">
      <c r="A1385" s="28" t="s">
        <v>1724</v>
      </c>
      <c r="B1385" t="s">
        <v>1725</v>
      </c>
      <c r="C1385" t="s">
        <v>237</v>
      </c>
      <c r="D1385" s="10">
        <v>33656</v>
      </c>
    </row>
    <row r="1386" spans="1:4" ht="13.5">
      <c r="A1386" s="28" t="s">
        <v>1726</v>
      </c>
      <c r="B1386" t="s">
        <v>1727</v>
      </c>
      <c r="C1386" t="s">
        <v>171</v>
      </c>
      <c r="D1386" s="10">
        <v>34536</v>
      </c>
    </row>
    <row r="1387" spans="1:4" ht="13.5">
      <c r="A1387" s="28" t="s">
        <v>1728</v>
      </c>
      <c r="B1387" t="s">
        <v>1729</v>
      </c>
      <c r="C1387" t="s">
        <v>81</v>
      </c>
      <c r="D1387" s="10">
        <v>31892</v>
      </c>
    </row>
    <row r="1388" spans="1:4" ht="13.5">
      <c r="A1388" s="28" t="s">
        <v>1730</v>
      </c>
      <c r="B1388" t="s">
        <v>1731</v>
      </c>
      <c r="C1388" t="s">
        <v>214</v>
      </c>
      <c r="D1388" s="10">
        <v>31939</v>
      </c>
    </row>
    <row r="1389" spans="1:4" ht="13.5">
      <c r="A1389" s="28" t="s">
        <v>1732</v>
      </c>
      <c r="B1389" t="s">
        <v>1733</v>
      </c>
      <c r="C1389" t="s">
        <v>214</v>
      </c>
      <c r="D1389" s="10">
        <v>32798</v>
      </c>
    </row>
    <row r="1390" spans="1:4" ht="13.5">
      <c r="A1390" s="28" t="s">
        <v>1734</v>
      </c>
      <c r="B1390" t="s">
        <v>1735</v>
      </c>
      <c r="C1390" t="s">
        <v>109</v>
      </c>
      <c r="D1390" s="10">
        <v>29907</v>
      </c>
    </row>
    <row r="1392" ht="12">
      <c r="A1392" s="2" t="s">
        <v>1805</v>
      </c>
    </row>
    <row r="1393" spans="1:5" s="37" customFormat="1" ht="12">
      <c r="A1393" s="33" t="s">
        <v>1894</v>
      </c>
      <c r="B1393" s="33" t="s">
        <v>2139</v>
      </c>
      <c r="C1393" s="66" t="s">
        <v>2142</v>
      </c>
      <c r="D1393" s="66"/>
      <c r="E1393" s="36"/>
    </row>
    <row r="1394" spans="1:5" s="37" customFormat="1" ht="12">
      <c r="A1394" s="33" t="s">
        <v>2143</v>
      </c>
      <c r="B1394" s="33" t="s">
        <v>2144</v>
      </c>
      <c r="C1394" s="33" t="s">
        <v>5</v>
      </c>
      <c r="D1394" s="32" t="s">
        <v>2145</v>
      </c>
      <c r="E1394" s="36"/>
    </row>
    <row r="1395" spans="1:4" ht="13.5">
      <c r="A1395" s="28" t="s">
        <v>1710</v>
      </c>
      <c r="B1395" t="s">
        <v>1711</v>
      </c>
      <c r="C1395" t="s">
        <v>448</v>
      </c>
      <c r="D1395" s="10">
        <v>34103</v>
      </c>
    </row>
    <row r="1396" spans="1:4" ht="13.5">
      <c r="A1396" s="28" t="s">
        <v>1736</v>
      </c>
      <c r="B1396" t="s">
        <v>1737</v>
      </c>
      <c r="C1396" t="s">
        <v>1172</v>
      </c>
      <c r="D1396" s="10">
        <v>28038</v>
      </c>
    </row>
    <row r="1397" spans="1:4" ht="13.5">
      <c r="A1397" s="28" t="s">
        <v>1714</v>
      </c>
      <c r="B1397" t="s">
        <v>1715</v>
      </c>
      <c r="C1397" t="s">
        <v>190</v>
      </c>
      <c r="D1397" s="10">
        <v>33029</v>
      </c>
    </row>
    <row r="1398" spans="1:4" ht="13.5">
      <c r="A1398" s="28" t="s">
        <v>1738</v>
      </c>
      <c r="B1398" t="s">
        <v>1739</v>
      </c>
      <c r="C1398" t="s">
        <v>332</v>
      </c>
      <c r="D1398" s="10">
        <v>33942</v>
      </c>
    </row>
    <row r="1399" spans="1:4" ht="13.5">
      <c r="A1399" s="28" t="s">
        <v>1704</v>
      </c>
      <c r="B1399" t="s">
        <v>1705</v>
      </c>
      <c r="C1399" t="s">
        <v>34</v>
      </c>
      <c r="D1399" s="10">
        <v>33497</v>
      </c>
    </row>
    <row r="1400" spans="1:4" ht="12">
      <c r="A1400" s="28" t="s">
        <v>1720</v>
      </c>
      <c r="B1400" t="s">
        <v>1721</v>
      </c>
      <c r="C1400" t="s">
        <v>20</v>
      </c>
      <c r="D1400" s="13">
        <v>32354</v>
      </c>
    </row>
  </sheetData>
  <sheetProtection/>
  <mergeCells count="8">
    <mergeCell ref="C1393:D1393"/>
    <mergeCell ref="C1288:D1288"/>
    <mergeCell ref="C1289:D1289"/>
    <mergeCell ref="C104:D104"/>
    <mergeCell ref="C981:D981"/>
    <mergeCell ref="C1095:D1095"/>
    <mergeCell ref="C1096:D1096"/>
    <mergeCell ref="C130:D130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7"/>
  <sheetViews>
    <sheetView workbookViewId="0" topLeftCell="A15">
      <selection activeCell="B40" sqref="B39:B40"/>
    </sheetView>
  </sheetViews>
  <sheetFormatPr defaultColWidth="8.8515625" defaultRowHeight="12.75"/>
  <cols>
    <col min="1" max="1" width="5.28125" style="0" customWidth="1"/>
    <col min="2" max="2" width="5.710937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1799</v>
      </c>
      <c r="B1" s="45"/>
      <c r="C1" s="45"/>
      <c r="D1" s="45"/>
      <c r="E1" s="45"/>
      <c r="F1" s="45"/>
      <c r="G1" s="45"/>
    </row>
    <row r="2" spans="1:7" ht="13.5">
      <c r="A2" s="53" t="s">
        <v>1891</v>
      </c>
      <c r="C2" s="50" t="s">
        <v>2048</v>
      </c>
      <c r="D2" s="54" t="s">
        <v>2049</v>
      </c>
      <c r="E2" s="54"/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988</v>
      </c>
      <c r="C5" s="45" t="str">
        <f>VLOOKUP(TEXT($B5,0),SW!$A$2:$C$500,2,FALSE)</f>
        <v>Sophie Papps</v>
      </c>
      <c r="D5" s="45" t="str">
        <f>VLOOKUP(TEXT($B5,0),SW!$A$2:$C$500,3,FALSE)</f>
        <v>Windsor S E &amp; Hounslow AC</v>
      </c>
      <c r="E5" s="45">
        <v>7.27</v>
      </c>
      <c r="F5" s="45" t="s">
        <v>2184</v>
      </c>
      <c r="G5" s="45"/>
    </row>
    <row r="6" spans="1:7" ht="13.5">
      <c r="A6" s="45">
        <v>2</v>
      </c>
      <c r="B6" s="45">
        <v>991</v>
      </c>
      <c r="C6" s="45" t="str">
        <f>VLOOKUP(TEXT($B6,0),SW!$A$2:$C$500,2,FALSE)</f>
        <v>Grace Sheppard</v>
      </c>
      <c r="D6" s="45" t="str">
        <f>VLOOKUP(TEXT($B6,0),SW!$A$2:$C$500,3,FALSE)</f>
        <v>Blackheath &amp; Bromley Harriers </v>
      </c>
      <c r="E6" s="45">
        <v>7.69</v>
      </c>
      <c r="F6" s="45" t="s">
        <v>2184</v>
      </c>
      <c r="G6" s="45"/>
    </row>
    <row r="7" spans="1:7" ht="13.5">
      <c r="A7" s="45">
        <v>3</v>
      </c>
      <c r="B7" s="45">
        <v>989</v>
      </c>
      <c r="C7" s="45" t="str">
        <f>VLOOKUP(TEXT($B7,0),SW!$A$2:$C$500,2,FALSE)</f>
        <v>Jade Phillips</v>
      </c>
      <c r="D7" s="45" t="str">
        <f>VLOOKUP(TEXT($B7,0),SW!$A$2:$C$500,3,FALSE)</f>
        <v>Herne Hill Harriers</v>
      </c>
      <c r="E7" s="45">
        <v>7.75</v>
      </c>
      <c r="F7" s="45" t="s">
        <v>2185</v>
      </c>
      <c r="G7" s="45"/>
    </row>
    <row r="8" spans="1:7" ht="13.5">
      <c r="A8" s="45">
        <v>4</v>
      </c>
      <c r="B8" s="45">
        <v>993</v>
      </c>
      <c r="C8" s="45" t="str">
        <f>VLOOKUP(TEXT($B8,0),SW!$A$2:$C$500,2,FALSE)</f>
        <v>Michelle Watson</v>
      </c>
      <c r="D8" s="45" t="str">
        <f>VLOOKUP(TEXT($B8,0),SW!$A$2:$C$500,3,FALSE)</f>
        <v>Herne Hill Harriers</v>
      </c>
      <c r="E8" s="45">
        <v>8.07</v>
      </c>
      <c r="F8" s="45"/>
      <c r="G8" s="45"/>
    </row>
    <row r="9" spans="1:7" ht="13.5">
      <c r="A9" s="45">
        <v>5</v>
      </c>
      <c r="B9" s="45">
        <v>987</v>
      </c>
      <c r="C9" s="45" t="str">
        <f>VLOOKUP(TEXT($B9,0),SW!$A$2:$C$500,2,FALSE)</f>
        <v>Sharna Emanuel</v>
      </c>
      <c r="D9" s="45" t="str">
        <f>VLOOKUP(TEXT($B9,0),SW!$A$2:$C$500,3,FALSE)</f>
        <v>Peterborough AC</v>
      </c>
      <c r="E9" s="45">
        <v>8.22</v>
      </c>
      <c r="F9" s="45"/>
      <c r="G9" s="45"/>
    </row>
    <row r="10" spans="1:7" ht="13.5">
      <c r="A10" s="45">
        <v>6</v>
      </c>
      <c r="B10" s="45">
        <v>992</v>
      </c>
      <c r="C10" s="45" t="str">
        <f>VLOOKUP(TEXT($B10,0),SW!$A$2:$C$500,2,FALSE)</f>
        <v>Michelle Thomas</v>
      </c>
      <c r="D10" s="45" t="str">
        <f>VLOOKUP(TEXT($B10,0),SW!$A$2:$C$500,3,FALSE)</f>
        <v>Birchfield Harriers</v>
      </c>
      <c r="E10" s="45">
        <v>8.26</v>
      </c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981</v>
      </c>
      <c r="C12" s="45" t="str">
        <f>VLOOKUP(TEXT($B12,0),SW!$A$2:$C$500,2,FALSE)</f>
        <v>Fatmata Bangura</v>
      </c>
      <c r="D12" s="45" t="str">
        <f>VLOOKUP(TEXT($B12,0),SW!$A$2:$C$500,3,FALSE)</f>
        <v>Victoria Park H &amp; Tower H AC</v>
      </c>
      <c r="E12" s="45">
        <v>7.64</v>
      </c>
      <c r="F12" s="45" t="s">
        <v>2184</v>
      </c>
      <c r="G12" s="45"/>
    </row>
    <row r="13" spans="1:7" ht="13.5">
      <c r="A13" s="45">
        <v>2</v>
      </c>
      <c r="B13" s="45">
        <v>985</v>
      </c>
      <c r="C13" s="45" t="str">
        <f>VLOOKUP(TEXT($B13,0),SW!$A$2:$C$500,2,FALSE)</f>
        <v>Rachel Dickens</v>
      </c>
      <c r="D13" s="45" t="str">
        <f>VLOOKUP(TEXT($B13,0),SW!$A$2:$C$500,3,FALSE)</f>
        <v>Blackheath &amp; Bromley Harriers </v>
      </c>
      <c r="E13" s="45">
        <v>7.73</v>
      </c>
      <c r="F13" s="45" t="s">
        <v>2184</v>
      </c>
      <c r="G13" s="45"/>
    </row>
    <row r="14" spans="1:7" ht="13.5">
      <c r="A14" s="45">
        <v>3</v>
      </c>
      <c r="B14" s="45">
        <v>986</v>
      </c>
      <c r="C14" s="45" t="str">
        <f>VLOOKUP(TEXT($B14,0),SW!$A$2:$C$500,2,FALSE)</f>
        <v>Kitan Eleyae</v>
      </c>
      <c r="D14" s="45" t="str">
        <f>VLOOKUP(TEXT($B14,0),SW!$A$2:$C$500,3,FALSE)</f>
        <v>Woodford Green w Essex L</v>
      </c>
      <c r="E14" s="45">
        <v>7.85</v>
      </c>
      <c r="F14" s="45" t="s">
        <v>2185</v>
      </c>
      <c r="G14" s="45"/>
    </row>
    <row r="15" spans="1:7" ht="13.5">
      <c r="A15" s="45">
        <v>4</v>
      </c>
      <c r="B15" s="45">
        <v>983</v>
      </c>
      <c r="C15" s="45" t="str">
        <f>VLOOKUP(TEXT($B15,0),SW!$A$2:$C$500,2,FALSE)</f>
        <v>Angelita Broadbelt</v>
      </c>
      <c r="D15" s="45" t="str">
        <f>VLOOKUP(TEXT($B15,0),SW!$A$2:$C$500,3,FALSE)</f>
        <v>Thames Valley Harriers</v>
      </c>
      <c r="E15" s="45">
        <v>7.91</v>
      </c>
      <c r="F15" s="45"/>
      <c r="G15" s="45"/>
    </row>
    <row r="16" spans="1:7" ht="13.5">
      <c r="A16" s="45">
        <v>5</v>
      </c>
      <c r="B16" s="45">
        <v>982</v>
      </c>
      <c r="C16" s="45" t="str">
        <f>VLOOKUP(TEXT($B16,0),SW!$A$2:$C$500,2,FALSE)</f>
        <v>Katy Barber</v>
      </c>
      <c r="D16" s="45" t="str">
        <f>VLOOKUP(TEXT($B16,0),SW!$A$2:$C$500,3,FALSE)</f>
        <v>St Mary's University College</v>
      </c>
      <c r="E16" s="45">
        <v>8.34</v>
      </c>
      <c r="F16" s="45"/>
      <c r="G16" s="45"/>
    </row>
    <row r="17" spans="1:7" ht="13.5">
      <c r="A17" s="45">
        <v>6</v>
      </c>
      <c r="B17" s="45">
        <v>984</v>
      </c>
      <c r="C17" s="45" t="str">
        <f>VLOOKUP(TEXT($B17,0),SW!$A$2:$C$500,2,FALSE)</f>
        <v>Alima Diabate</v>
      </c>
      <c r="D17" s="45" t="str">
        <f>VLOOKUP(TEXT($B17,0),SW!$A$2:$C$500,3,FALSE)</f>
        <v>Highgate Harriers</v>
      </c>
      <c r="E17" s="45">
        <v>8.35</v>
      </c>
      <c r="F17" s="45"/>
      <c r="G17" s="45"/>
    </row>
    <row r="18" spans="1:7" ht="13.5">
      <c r="A18" s="45">
        <v>7</v>
      </c>
      <c r="B18" s="45">
        <v>990</v>
      </c>
      <c r="C18" s="45" t="str">
        <f>VLOOKUP(TEXT($B18,0),SW!$A$2:$C$500,2,FALSE)</f>
        <v>Lesley Richardson</v>
      </c>
      <c r="D18" s="45" t="str">
        <f>VLOOKUP(TEXT($B18,0),SW!$A$2:$C$500,3,FALSE)</f>
        <v>Enfield &amp; Haringey AC</v>
      </c>
      <c r="E18" s="45">
        <v>9.81</v>
      </c>
      <c r="F18" s="45"/>
      <c r="G18" s="45"/>
    </row>
    <row r="19" spans="1:7" ht="13.5">
      <c r="A19" s="45"/>
      <c r="B19" s="45"/>
      <c r="C19" s="45"/>
      <c r="D19" s="45"/>
      <c r="E19" s="45"/>
      <c r="F19" s="45"/>
      <c r="G19" s="45"/>
    </row>
    <row r="20" spans="1:7" ht="13.5">
      <c r="A20" s="47"/>
      <c r="B20" s="45"/>
      <c r="C20" s="45"/>
      <c r="D20" s="45"/>
      <c r="E20" s="45"/>
      <c r="F20" s="45"/>
      <c r="G20" s="45"/>
    </row>
    <row r="21" spans="1:7" ht="13.5">
      <c r="A21" s="47" t="s">
        <v>2179</v>
      </c>
      <c r="B21" s="45"/>
      <c r="C21" s="45"/>
      <c r="D21" s="45"/>
      <c r="E21" s="45"/>
      <c r="F21" s="45"/>
      <c r="G21" s="45"/>
    </row>
    <row r="22" spans="1:7" ht="13.5">
      <c r="A22" s="45">
        <v>1</v>
      </c>
      <c r="B22" s="45">
        <v>988</v>
      </c>
      <c r="C22" s="45" t="str">
        <f>VLOOKUP(TEXT($B22,0),SW!$A$2:$C$500,2,FALSE)</f>
        <v>Sophie Papps</v>
      </c>
      <c r="D22" s="45" t="str">
        <f>VLOOKUP(TEXT($B22,0),SW!$A$2:$C$500,3,FALSE)</f>
        <v>Windsor S E &amp; Hounslow AC</v>
      </c>
      <c r="E22" s="45">
        <v>7.31</v>
      </c>
      <c r="F22" s="45"/>
      <c r="G22" s="45"/>
    </row>
    <row r="23" spans="1:7" ht="13.5">
      <c r="A23" s="45">
        <v>2</v>
      </c>
      <c r="B23" s="45">
        <v>981</v>
      </c>
      <c r="C23" s="45" t="str">
        <f>VLOOKUP(TEXT($B23,0),SW!$A$2:$C$500,2,FALSE)</f>
        <v>Fatmata Bangura</v>
      </c>
      <c r="D23" s="45" t="str">
        <f>VLOOKUP(TEXT($B23,0),SW!$A$2:$C$500,3,FALSE)</f>
        <v>Victoria Park H &amp; Tower H AC</v>
      </c>
      <c r="E23" s="45">
        <v>7.62</v>
      </c>
      <c r="F23" s="45"/>
      <c r="G23" s="45"/>
    </row>
    <row r="24" spans="1:7" ht="13.5">
      <c r="A24" s="45">
        <v>3</v>
      </c>
      <c r="B24" s="45">
        <v>985</v>
      </c>
      <c r="C24" s="45" t="str">
        <f>VLOOKUP(TEXT($B24,0),SW!$A$2:$C$500,2,FALSE)</f>
        <v>Rachel Dickens</v>
      </c>
      <c r="D24" s="45" t="str">
        <f>VLOOKUP(TEXT($B24,0),SW!$A$2:$C$500,3,FALSE)</f>
        <v>Blackheath &amp; Bromley Harriers </v>
      </c>
      <c r="E24" s="59">
        <v>7.7</v>
      </c>
      <c r="F24" s="45"/>
      <c r="G24" s="45"/>
    </row>
    <row r="25" spans="1:7" ht="13.5">
      <c r="A25" s="45">
        <v>4</v>
      </c>
      <c r="B25" s="45">
        <v>991</v>
      </c>
      <c r="C25" s="45" t="str">
        <f>VLOOKUP(TEXT($B25,0),SW!$A$2:$C$500,2,FALSE)</f>
        <v>Grace Sheppard</v>
      </c>
      <c r="D25" s="45" t="str">
        <f>VLOOKUP(TEXT($B25,0),SW!$A$2:$C$500,3,FALSE)</f>
        <v>Blackheath &amp; Bromley Harriers </v>
      </c>
      <c r="E25" s="59">
        <v>7.7</v>
      </c>
      <c r="F25" s="45"/>
      <c r="G25" s="45"/>
    </row>
    <row r="26" spans="1:7" ht="13.5">
      <c r="A26" s="45">
        <v>5</v>
      </c>
      <c r="B26" s="45">
        <v>989</v>
      </c>
      <c r="C26" s="45" t="str">
        <f>VLOOKUP(TEXT($B26,0),SW!$A$2:$C$500,2,FALSE)</f>
        <v>Jade Phillips</v>
      </c>
      <c r="D26" s="45" t="str">
        <f>VLOOKUP(TEXT($B26,0),SW!$A$2:$C$500,3,FALSE)</f>
        <v>Herne Hill Harriers</v>
      </c>
      <c r="E26" s="45">
        <v>7.78</v>
      </c>
      <c r="F26" s="45"/>
      <c r="G26" s="45"/>
    </row>
    <row r="27" spans="1:7" ht="13.5">
      <c r="A27" s="45">
        <v>6</v>
      </c>
      <c r="B27" s="45">
        <v>986</v>
      </c>
      <c r="C27" s="45" t="str">
        <f>VLOOKUP(TEXT($B27,0),SW!$A$2:$C$500,2,FALSE)</f>
        <v>Kitan Eleyae</v>
      </c>
      <c r="D27" s="45" t="str">
        <f>VLOOKUP(TEXT($B27,0),SW!$A$2:$C$500,3,FALSE)</f>
        <v>Woodford Green w Essex L</v>
      </c>
      <c r="E27" s="45">
        <v>7.91</v>
      </c>
      <c r="F27" s="45"/>
      <c r="G27" s="45"/>
    </row>
    <row r="28" spans="1:7" ht="13.5">
      <c r="A28" s="45"/>
      <c r="B28" s="45"/>
      <c r="C28" s="45"/>
      <c r="D28" s="45"/>
      <c r="E28" s="45"/>
      <c r="F28" s="45"/>
      <c r="G28" s="45"/>
    </row>
    <row r="29" spans="1:7" ht="13.5">
      <c r="A29" s="49" t="s">
        <v>1800</v>
      </c>
      <c r="B29" s="45"/>
      <c r="C29" s="45"/>
      <c r="D29" s="45"/>
      <c r="E29" s="45"/>
      <c r="F29" s="45"/>
      <c r="G29" s="45"/>
    </row>
    <row r="30" spans="1:7" ht="13.5">
      <c r="A30" s="50" t="s">
        <v>1920</v>
      </c>
      <c r="C30" s="50" t="s">
        <v>1958</v>
      </c>
      <c r="D30" s="50" t="s">
        <v>5</v>
      </c>
      <c r="E30" s="51" t="s">
        <v>1959</v>
      </c>
      <c r="F30" s="46"/>
      <c r="G30" s="45"/>
    </row>
    <row r="31" spans="1:7" ht="13.5">
      <c r="A31" s="47" t="s">
        <v>2159</v>
      </c>
      <c r="B31" s="47" t="s">
        <v>2160</v>
      </c>
      <c r="C31" s="47" t="s">
        <v>2161</v>
      </c>
      <c r="D31" s="47" t="s">
        <v>2</v>
      </c>
      <c r="E31" s="47" t="s">
        <v>2162</v>
      </c>
      <c r="F31" s="45"/>
      <c r="G31" s="45"/>
    </row>
    <row r="32" spans="1:7" ht="13.5">
      <c r="A32" s="47" t="s">
        <v>2163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998</v>
      </c>
      <c r="C33" s="45" t="str">
        <f>VLOOKUP(TEXT($B33,0),SW!$A$2:$C$500,2,FALSE)</f>
        <v>Shanice Harrison</v>
      </c>
      <c r="D33" s="45" t="str">
        <f>VLOOKUP(TEXT($B33,0),SW!$A$2:$C$500,3,FALSE)</f>
        <v>South London Harriers</v>
      </c>
      <c r="E33" s="45">
        <v>25.51</v>
      </c>
      <c r="F33" s="45" t="s">
        <v>2184</v>
      </c>
      <c r="G33" s="45"/>
    </row>
    <row r="34" spans="1:7" ht="13.5">
      <c r="A34" s="45">
        <v>2</v>
      </c>
      <c r="B34" s="45">
        <v>1001</v>
      </c>
      <c r="C34" s="45" t="str">
        <f>VLOOKUP(TEXT($B34,0),SW!$A$2:$C$500,2,FALSE)</f>
        <v>Harriet Jones</v>
      </c>
      <c r="D34" s="45" t="str">
        <f>VLOOKUP(TEXT($B34,0),SW!$A$2:$C$500,3,FALSE)</f>
        <v>Windsor S E &amp; Hounslow AC</v>
      </c>
      <c r="E34" s="45">
        <v>26.48</v>
      </c>
      <c r="F34" s="45"/>
      <c r="G34" s="45"/>
    </row>
    <row r="35" spans="1:7" ht="13.5">
      <c r="A35" s="45">
        <v>3</v>
      </c>
      <c r="B35" s="45">
        <v>1006</v>
      </c>
      <c r="C35" s="45" t="str">
        <f>VLOOKUP(TEXT($B35,0),SW!$A$2:$C$500,2,FALSE)</f>
        <v>Chelsea Shurland</v>
      </c>
      <c r="D35" s="45" t="str">
        <f>VLOOKUP(TEXT($B35,0),SW!$A$2:$C$500,3,FALSE)</f>
        <v>St Mary's University College</v>
      </c>
      <c r="E35" s="45">
        <v>26.86</v>
      </c>
      <c r="F35" s="45"/>
      <c r="G35" s="45"/>
    </row>
    <row r="36" spans="1:7" ht="13.5">
      <c r="A36" s="45">
        <v>4</v>
      </c>
      <c r="B36" s="45">
        <v>984</v>
      </c>
      <c r="C36" s="45" t="str">
        <f>VLOOKUP(TEXT($B36,0),SW!$A$2:$C$500,2,FALSE)</f>
        <v>Alima Diabate</v>
      </c>
      <c r="D36" s="45" t="str">
        <f>VLOOKUP(TEXT($B36,0),SW!$A$2:$C$500,3,FALSE)</f>
        <v>Highgate Harriers</v>
      </c>
      <c r="E36" s="45">
        <v>27.78</v>
      </c>
      <c r="F36" s="45"/>
      <c r="G36" s="45"/>
    </row>
    <row r="37" spans="1:7" ht="13.5">
      <c r="A37" s="45">
        <v>5</v>
      </c>
      <c r="B37" s="45">
        <v>990</v>
      </c>
      <c r="C37" s="45" t="str">
        <f>VLOOKUP(TEXT($B37,0),SW!$A$2:$C$500,2,FALSE)</f>
        <v>Lesley Richardson</v>
      </c>
      <c r="D37" s="45" t="str">
        <f>VLOOKUP(TEXT($B37,0),SW!$A$2:$C$500,3,FALSE)</f>
        <v>Enfield &amp; Haringey AC</v>
      </c>
      <c r="E37" s="45">
        <v>33.91</v>
      </c>
      <c r="F37" s="45"/>
      <c r="G37" s="45"/>
    </row>
    <row r="38" spans="1:7" ht="13.5">
      <c r="A38" s="47" t="s">
        <v>2164</v>
      </c>
      <c r="B38" s="45"/>
      <c r="C38" s="45"/>
      <c r="D38" s="45"/>
      <c r="E38" s="45"/>
      <c r="F38" s="45"/>
      <c r="G38" s="45"/>
    </row>
    <row r="39" spans="1:7" ht="13.5">
      <c r="A39" s="45">
        <v>1</v>
      </c>
      <c r="B39" s="45">
        <v>999</v>
      </c>
      <c r="C39" s="45" t="str">
        <f>VLOOKUP(TEXT($B39,0),SW!$A$2:$C$500,2,FALSE)</f>
        <v>Mary Iheke</v>
      </c>
      <c r="D39" s="45" t="str">
        <f>VLOOKUP(TEXT($B39,0),SW!$A$2:$C$500,3,FALSE)</f>
        <v>Kingston AC &amp; Poly Harriers AC</v>
      </c>
      <c r="E39" s="45">
        <v>24.79</v>
      </c>
      <c r="F39" s="45" t="s">
        <v>2184</v>
      </c>
      <c r="G39" s="45"/>
    </row>
    <row r="40" spans="1:7" ht="13.5">
      <c r="A40" s="45">
        <v>2</v>
      </c>
      <c r="B40" s="45">
        <v>997</v>
      </c>
      <c r="C40" s="45" t="str">
        <f>VLOOKUP(TEXT($B40,0),SW!$A$2:$C$500,2,FALSE)</f>
        <v>Leslie Delgado</v>
      </c>
      <c r="D40" s="45" t="str">
        <f>VLOOKUP(TEXT($B40,0),SW!$A$2:$C$500,3,FALSE)</f>
        <v>Victoria Park H &amp; Tower H AC</v>
      </c>
      <c r="E40" s="45">
        <v>25.33</v>
      </c>
      <c r="F40" s="45" t="s">
        <v>2185</v>
      </c>
      <c r="G40" s="45"/>
    </row>
    <row r="41" spans="1:7" ht="13.5">
      <c r="A41" s="45">
        <v>3</v>
      </c>
      <c r="B41" s="45">
        <v>1007</v>
      </c>
      <c r="C41" s="45" t="str">
        <f>VLOOKUP(TEXT($B41,0),SW!$A$2:$C$500,2,FALSE)</f>
        <v>Holly Turner</v>
      </c>
      <c r="D41" s="45" t="str">
        <f>VLOOKUP(TEXT($B41,0),SW!$A$2:$C$500,3,FALSE)</f>
        <v>Brighton &amp; Hove City AC</v>
      </c>
      <c r="E41" s="45">
        <v>25.58</v>
      </c>
      <c r="F41" s="45" t="s">
        <v>2185</v>
      </c>
      <c r="G41" s="45"/>
    </row>
    <row r="42" spans="1:7" ht="13.5">
      <c r="A42" s="45">
        <v>4</v>
      </c>
      <c r="B42" s="45">
        <v>992</v>
      </c>
      <c r="C42" s="45" t="str">
        <f>VLOOKUP(TEXT($B42,0),SW!$A$2:$C$500,2,FALSE)</f>
        <v>Michelle Thomas</v>
      </c>
      <c r="D42" s="45" t="str">
        <f>VLOOKUP(TEXT($B42,0),SW!$A$2:$C$500,3,FALSE)</f>
        <v>Birchfield Harriers</v>
      </c>
      <c r="E42" s="45">
        <v>27.39</v>
      </c>
      <c r="F42" s="45"/>
      <c r="G42" s="45"/>
    </row>
    <row r="43" spans="1:7" ht="13.5">
      <c r="A43" s="45">
        <v>5</v>
      </c>
      <c r="B43" s="45">
        <v>683</v>
      </c>
      <c r="C43" s="45" t="str">
        <f>VLOOKUP(TEXT($B43,0),SW!$A$2:$C$500,2,FALSE)</f>
        <v>Kotryna Bajorinaite</v>
      </c>
      <c r="D43" s="45" t="str">
        <f>VLOOKUP(TEXT($B43,0),SW!$A$2:$C$500,3,FALSE)</f>
        <v>Horsham Blue Star Harriers</v>
      </c>
      <c r="E43" s="45">
        <v>27.86</v>
      </c>
      <c r="F43" s="45"/>
      <c r="G43" s="45"/>
    </row>
    <row r="44" spans="1:7" ht="13.5">
      <c r="A44" s="47" t="s">
        <v>2165</v>
      </c>
      <c r="B44" s="45"/>
      <c r="C44" s="45"/>
      <c r="D44" s="45"/>
      <c r="E44" s="45"/>
      <c r="F44" s="45"/>
      <c r="G44" s="45"/>
    </row>
    <row r="45" spans="1:7" ht="13.5">
      <c r="A45" s="45">
        <v>1</v>
      </c>
      <c r="B45" s="45">
        <v>985</v>
      </c>
      <c r="C45" s="45" t="str">
        <f>VLOOKUP(TEXT($B45,0),SW!$A$2:$C$500,2,FALSE)</f>
        <v>Rachel Dickens</v>
      </c>
      <c r="D45" s="45" t="str">
        <f>VLOOKUP(TEXT($B45,0),SW!$A$2:$C$500,3,FALSE)</f>
        <v>Blackheath &amp; Bromley Harriers </v>
      </c>
      <c r="E45" s="45">
        <v>24.72</v>
      </c>
      <c r="F45" s="45" t="s">
        <v>2184</v>
      </c>
      <c r="G45" s="45"/>
    </row>
    <row r="46" spans="1:7" ht="13.5">
      <c r="A46" s="45">
        <v>2</v>
      </c>
      <c r="B46" s="45">
        <v>1009</v>
      </c>
      <c r="C46" s="45" t="str">
        <f>VLOOKUP(TEXT($B46,0),SW!$A$2:$C$500,2,FALSE)</f>
        <v>Carley Wenham</v>
      </c>
      <c r="D46" s="45" t="str">
        <f>VLOOKUP(TEXT($B46,0),SW!$A$2:$C$500,3,FALSE)</f>
        <v>Crawley AC</v>
      </c>
      <c r="E46" s="45">
        <v>26.39</v>
      </c>
      <c r="F46" s="45"/>
      <c r="G46" s="45"/>
    </row>
    <row r="47" spans="1:7" ht="13.5">
      <c r="A47" s="45">
        <v>3</v>
      </c>
      <c r="B47" s="45">
        <v>1008</v>
      </c>
      <c r="C47" s="45" t="str">
        <f>VLOOKUP(TEXT($B47,0),SW!$A$2:$C$500,2,FALSE)</f>
        <v>Franziska Wahl</v>
      </c>
      <c r="D47" s="45" t="str">
        <f>VLOOKUP(TEXT($B47,0),SW!$A$2:$C$500,3,FALSE)</f>
        <v>Victoria Park H &amp; Tower H AC</v>
      </c>
      <c r="E47" s="59">
        <v>26.5</v>
      </c>
      <c r="F47" s="45"/>
      <c r="G47" s="45"/>
    </row>
    <row r="48" spans="1:7" ht="13.5">
      <c r="A48" s="45">
        <v>4</v>
      </c>
      <c r="B48" s="45">
        <v>1005</v>
      </c>
      <c r="C48" s="45" t="str">
        <f>VLOOKUP(TEXT($B48,0),SW!$A$2:$C$500,2,FALSE)</f>
        <v>Lauren Shaw</v>
      </c>
      <c r="D48" s="45" t="str">
        <f>VLOOKUP(TEXT($B48,0),SW!$A$2:$C$500,3,FALSE)</f>
        <v>Bracknell AC</v>
      </c>
      <c r="E48" s="59">
        <v>26.8</v>
      </c>
      <c r="F48" s="45"/>
      <c r="G48" s="45"/>
    </row>
    <row r="49" spans="1:7" ht="13.5">
      <c r="A49" s="45">
        <v>5</v>
      </c>
      <c r="B49" s="45">
        <v>996</v>
      </c>
      <c r="C49" s="45" t="str">
        <f>VLOOKUP(TEXT($B49,0),SW!$A$2:$C$500,2,FALSE)</f>
        <v>Camilla Campbell</v>
      </c>
      <c r="D49" s="45" t="str">
        <f>VLOOKUP(TEXT($B49,0),SW!$A$2:$C$500,3,FALSE)</f>
        <v>St Mary's University College</v>
      </c>
      <c r="E49" s="45">
        <v>26.89</v>
      </c>
      <c r="F49" s="45"/>
      <c r="G49" s="45"/>
    </row>
    <row r="50" spans="1:7" ht="13.5">
      <c r="A50" s="47" t="s">
        <v>2179</v>
      </c>
      <c r="B50" s="45"/>
      <c r="C50" s="45"/>
      <c r="D50" s="45"/>
      <c r="E50" s="45"/>
      <c r="F50" s="45"/>
      <c r="G50" s="45"/>
    </row>
    <row r="51" spans="1:7" ht="13.5">
      <c r="A51" s="45">
        <v>1</v>
      </c>
      <c r="B51" s="45">
        <v>999</v>
      </c>
      <c r="C51" s="45" t="str">
        <f>VLOOKUP(TEXT($B51,0),SW!$A$2:$C$500,2,FALSE)</f>
        <v>Mary Iheke</v>
      </c>
      <c r="D51" s="45" t="str">
        <f>VLOOKUP(TEXT($B51,0),SW!$A$2:$C$500,3,FALSE)</f>
        <v>Kingston AC &amp; Poly Harriers AC</v>
      </c>
      <c r="E51" s="59">
        <v>24.4</v>
      </c>
      <c r="F51" s="45"/>
      <c r="G51" s="45"/>
    </row>
    <row r="52" spans="1:7" ht="13.5">
      <c r="A52" s="45">
        <v>2</v>
      </c>
      <c r="B52" s="45">
        <v>985</v>
      </c>
      <c r="C52" s="45" t="str">
        <f>VLOOKUP(TEXT($B52,0),SW!$A$2:$C$500,2,FALSE)</f>
        <v>Rachel Dickens</v>
      </c>
      <c r="D52" s="45" t="str">
        <f>VLOOKUP(TEXT($B52,0),SW!$A$2:$C$500,3,FALSE)</f>
        <v>Blackheath &amp; Bromley Harriers </v>
      </c>
      <c r="E52" s="45">
        <v>24.42</v>
      </c>
      <c r="F52" s="45"/>
      <c r="G52" s="45"/>
    </row>
    <row r="53" spans="1:7" ht="13.5">
      <c r="A53" s="45">
        <v>3</v>
      </c>
      <c r="B53" s="45">
        <v>997</v>
      </c>
      <c r="C53" s="45" t="str">
        <f>VLOOKUP(TEXT($B53,0),SW!$A$2:$C$500,2,FALSE)</f>
        <v>Leslie Delgado</v>
      </c>
      <c r="D53" s="45" t="str">
        <f>VLOOKUP(TEXT($B53,0),SW!$A$2:$C$500,3,FALSE)</f>
        <v>Victoria Park H &amp; Tower H AC</v>
      </c>
      <c r="E53" s="45">
        <v>25.03</v>
      </c>
      <c r="F53" s="45"/>
      <c r="G53" s="45"/>
    </row>
    <row r="54" spans="1:7" ht="13.5">
      <c r="A54" s="45">
        <v>4</v>
      </c>
      <c r="B54" s="45">
        <v>998</v>
      </c>
      <c r="C54" s="45" t="str">
        <f>VLOOKUP(TEXT($B54,0),SW!$A$2:$C$500,2,FALSE)</f>
        <v>Shanice Harrison</v>
      </c>
      <c r="D54" s="45" t="str">
        <f>VLOOKUP(TEXT($B54,0),SW!$A$2:$C$500,3,FALSE)</f>
        <v>South London Harriers</v>
      </c>
      <c r="E54" s="45">
        <v>25.44</v>
      </c>
      <c r="F54" s="45"/>
      <c r="G54" s="45"/>
    </row>
    <row r="55" spans="1:7" ht="13.5">
      <c r="A55" s="45">
        <v>5</v>
      </c>
      <c r="B55" s="45">
        <v>1007</v>
      </c>
      <c r="C55" s="45" t="str">
        <f>VLOOKUP(TEXT($B55,0),SW!$A$2:$C$500,2,FALSE)</f>
        <v>Holly Turner</v>
      </c>
      <c r="D55" s="45" t="str">
        <f>VLOOKUP(TEXT($B55,0),SW!$A$2:$C$500,3,FALSE)</f>
        <v>Brighton &amp; Hove City AC</v>
      </c>
      <c r="E55" s="45">
        <v>25.47</v>
      </c>
      <c r="F55" s="45"/>
      <c r="G55" s="45"/>
    </row>
    <row r="56" spans="1:7" ht="13.5">
      <c r="A56" s="45"/>
      <c r="B56" s="45"/>
      <c r="C56" s="45"/>
      <c r="D56" s="45"/>
      <c r="E56" s="45"/>
      <c r="F56" s="45"/>
      <c r="G56" s="45"/>
    </row>
    <row r="57" spans="1:7" ht="13.5">
      <c r="A57" s="49" t="s">
        <v>1801</v>
      </c>
      <c r="B57" s="45"/>
      <c r="C57" s="45"/>
      <c r="D57" s="45"/>
      <c r="E57" s="45"/>
      <c r="F57" s="45"/>
      <c r="G57" s="45"/>
    </row>
    <row r="58" spans="1:7" ht="13.5">
      <c r="A58" s="50" t="s">
        <v>1932</v>
      </c>
      <c r="C58" s="50" t="s">
        <v>2090</v>
      </c>
      <c r="D58" s="50" t="s">
        <v>2091</v>
      </c>
      <c r="E58" s="51" t="s">
        <v>2092</v>
      </c>
      <c r="F58" s="46"/>
      <c r="G58" s="45"/>
    </row>
    <row r="59" spans="1:7" ht="13.5">
      <c r="A59" s="47" t="s">
        <v>2159</v>
      </c>
      <c r="B59" s="47" t="s">
        <v>2160</v>
      </c>
      <c r="C59" s="47" t="s">
        <v>2161</v>
      </c>
      <c r="D59" s="47" t="s">
        <v>2</v>
      </c>
      <c r="E59" s="47" t="s">
        <v>2162</v>
      </c>
      <c r="F59" s="45"/>
      <c r="G59" s="45"/>
    </row>
    <row r="60" spans="1:7" ht="13.5">
      <c r="A60" s="47" t="s">
        <v>2179</v>
      </c>
      <c r="B60" s="45"/>
      <c r="C60" s="45"/>
      <c r="D60" s="45"/>
      <c r="E60" s="45"/>
      <c r="F60" s="45"/>
      <c r="G60" s="45"/>
    </row>
    <row r="61" spans="1:7" ht="13.5">
      <c r="A61" s="45">
        <v>1</v>
      </c>
      <c r="B61" s="45">
        <v>1019</v>
      </c>
      <c r="C61" s="45" t="str">
        <f>VLOOKUP(TEXT($B61,0),SW!$A$2:$C$500,2,FALSE)</f>
        <v>Katie Snowden</v>
      </c>
      <c r="D61" s="45" t="str">
        <f>VLOOKUP(TEXT($B61,0),SW!$A$2:$C$500,3,FALSE)</f>
        <v>Herne Hill Harriers</v>
      </c>
      <c r="E61" s="45" t="s">
        <v>2291</v>
      </c>
      <c r="F61" s="45"/>
      <c r="G61" s="45"/>
    </row>
    <row r="62" spans="1:7" ht="13.5">
      <c r="A62" s="45">
        <v>2</v>
      </c>
      <c r="B62" s="45">
        <v>1015</v>
      </c>
      <c r="C62" s="45" t="str">
        <f>VLOOKUP(TEXT($B62,0),SW!$A$2:$C$500,2,FALSE)</f>
        <v>Kelly Grant</v>
      </c>
      <c r="D62" s="45" t="str">
        <f>VLOOKUP(TEXT($B62,0),SW!$A$2:$C$500,3,FALSE)</f>
        <v>City of Norwich AC</v>
      </c>
      <c r="E62" s="45" t="s">
        <v>2292</v>
      </c>
      <c r="F62" s="45"/>
      <c r="G62" s="45"/>
    </row>
    <row r="63" spans="1:7" ht="13.5">
      <c r="A63" s="45">
        <v>3</v>
      </c>
      <c r="B63" s="45">
        <v>1013</v>
      </c>
      <c r="C63" s="45" t="str">
        <f>VLOOKUP(TEXT($B63,0),SW!$A$2:$C$500,2,FALSE)</f>
        <v>Gemma Dawkins</v>
      </c>
      <c r="D63" s="45" t="str">
        <f>VLOOKUP(TEXT($B63,0),SW!$A$2:$C$500,3,FALSE)</f>
        <v>Channel Islands AC</v>
      </c>
      <c r="E63" s="45" t="s">
        <v>2293</v>
      </c>
      <c r="F63" s="45"/>
      <c r="G63" s="45"/>
    </row>
    <row r="64" spans="1:7" ht="13.5">
      <c r="A64" s="45">
        <v>4</v>
      </c>
      <c r="B64" s="45">
        <v>1018</v>
      </c>
      <c r="C64" s="45" t="str">
        <f>VLOOKUP(TEXT($B64,0),SW!$A$2:$C$500,2,FALSE)</f>
        <v>Bernadine Pritchett</v>
      </c>
      <c r="D64" s="45" t="str">
        <f>VLOOKUP(TEXT($B64,0),SW!$A$2:$C$500,3,FALSE)</f>
        <v>Woodford Green w Essex L</v>
      </c>
      <c r="E64" s="45" t="s">
        <v>2294</v>
      </c>
      <c r="F64" s="45"/>
      <c r="G64" s="45"/>
    </row>
    <row r="65" spans="1:7" ht="13.5">
      <c r="A65" s="45">
        <v>5</v>
      </c>
      <c r="B65" s="45">
        <v>1012</v>
      </c>
      <c r="C65" s="45" t="str">
        <f>VLOOKUP(TEXT($B65,0),SW!$A$2:$C$500,2,FALSE)</f>
        <v>Anna Critchlow</v>
      </c>
      <c r="D65" s="45" t="str">
        <f>VLOOKUP(TEXT($B65,0),SW!$A$2:$C$500,3,FALSE)</f>
        <v>West 4 Harriers</v>
      </c>
      <c r="E65" s="45" t="s">
        <v>2295</v>
      </c>
      <c r="F65" s="45"/>
      <c r="G65" s="45"/>
    </row>
    <row r="66" spans="1:7" ht="13.5">
      <c r="A66" s="45">
        <v>6</v>
      </c>
      <c r="B66" s="45">
        <v>1014</v>
      </c>
      <c r="C66" s="45" t="str">
        <f>VLOOKUP(TEXT($B66,0),SW!$A$2:$C$500,2,FALSE)</f>
        <v>Samantha Dredge</v>
      </c>
      <c r="D66" s="45" t="str">
        <f>VLOOKUP(TEXT($B66,0),SW!$A$2:$C$500,3,FALSE)</f>
        <v>Newbury AC</v>
      </c>
      <c r="E66" s="45" t="s">
        <v>2296</v>
      </c>
      <c r="F66" s="45"/>
      <c r="G66" s="45"/>
    </row>
    <row r="67" spans="1:7" ht="13.5">
      <c r="A67" s="45"/>
      <c r="B67" s="45"/>
      <c r="C67" s="45"/>
      <c r="D67" s="45"/>
      <c r="E67" s="45"/>
      <c r="F67" s="45"/>
      <c r="G67" s="45"/>
    </row>
    <row r="68" spans="1:7" ht="13.5">
      <c r="A68" s="49" t="s">
        <v>1802</v>
      </c>
      <c r="B68" s="45"/>
      <c r="C68" s="45"/>
      <c r="D68" s="45"/>
      <c r="E68" s="45"/>
      <c r="F68" s="45"/>
      <c r="G68" s="45"/>
    </row>
    <row r="69" spans="1:7" ht="13.5">
      <c r="A69" s="50" t="s">
        <v>1920</v>
      </c>
      <c r="C69" s="50" t="s">
        <v>1921</v>
      </c>
      <c r="D69" s="50" t="s">
        <v>49</v>
      </c>
      <c r="E69" s="51" t="s">
        <v>1903</v>
      </c>
      <c r="F69" s="46"/>
      <c r="G69" s="45"/>
    </row>
    <row r="70" spans="1:7" ht="13.5">
      <c r="A70" s="47" t="s">
        <v>2159</v>
      </c>
      <c r="B70" s="47" t="s">
        <v>2160</v>
      </c>
      <c r="C70" s="47" t="s">
        <v>2161</v>
      </c>
      <c r="D70" s="47" t="s">
        <v>2</v>
      </c>
      <c r="E70" s="47" t="s">
        <v>2162</v>
      </c>
      <c r="F70" s="45"/>
      <c r="G70" s="45"/>
    </row>
    <row r="71" spans="1:7" ht="13.5">
      <c r="A71" s="47" t="s">
        <v>2179</v>
      </c>
      <c r="B71" s="45"/>
      <c r="C71" s="45"/>
      <c r="D71" s="45"/>
      <c r="E71" s="45"/>
      <c r="F71" s="45"/>
      <c r="G71" s="45"/>
    </row>
    <row r="72" spans="1:7" ht="13.5">
      <c r="A72" s="45">
        <v>1</v>
      </c>
      <c r="B72" s="45">
        <v>1022</v>
      </c>
      <c r="C72" s="45" t="str">
        <f>VLOOKUP(TEXT($B72,0),SW!$A$2:$C$500,2,FALSE)</f>
        <v>Marilyn Nwawulor</v>
      </c>
      <c r="D72" s="45" t="str">
        <f>VLOOKUP(TEXT($B72,0),SW!$A$2:$C$500,3,FALSE)</f>
        <v>Harrow AC</v>
      </c>
      <c r="E72" s="45">
        <v>8.48</v>
      </c>
      <c r="F72" s="45"/>
      <c r="G72" s="45"/>
    </row>
    <row r="73" spans="1:7" ht="13.5">
      <c r="A73" s="45">
        <v>2</v>
      </c>
      <c r="B73" s="45">
        <v>1020</v>
      </c>
      <c r="C73" s="45" t="str">
        <f>VLOOKUP(TEXT($B73,0),SW!$A$2:$C$500,2,FALSE)</f>
        <v>Amy Barclay</v>
      </c>
      <c r="D73" s="45" t="str">
        <f>VLOOKUP(TEXT($B73,0),SW!$A$2:$C$500,3,FALSE)</f>
        <v>Crawley AC</v>
      </c>
      <c r="E73" s="45">
        <v>8.52</v>
      </c>
      <c r="F73" s="45"/>
      <c r="G73" s="45"/>
    </row>
    <row r="74" spans="1:7" ht="13.5">
      <c r="A74" s="45">
        <v>3</v>
      </c>
      <c r="B74" s="45">
        <v>1024</v>
      </c>
      <c r="C74" s="45" t="str">
        <f>VLOOKUP(TEXT($B74,0),SW!$A$2:$C$500,2,FALSE)</f>
        <v>Jahisha Thomas</v>
      </c>
      <c r="D74" s="45" t="str">
        <f>VLOOKUP(TEXT($B74,0),SW!$A$2:$C$500,3,FALSE)</f>
        <v>Blackheath &amp; Bromley Harriers </v>
      </c>
      <c r="E74" s="45">
        <v>8.67</v>
      </c>
      <c r="F74" s="45"/>
      <c r="G74" s="45"/>
    </row>
    <row r="75" spans="1:7" ht="13.5">
      <c r="A75" s="45">
        <v>4</v>
      </c>
      <c r="B75" s="45">
        <v>1001</v>
      </c>
      <c r="C75" s="45" t="str">
        <f>VLOOKUP(TEXT($B75,0),SW!$A$2:$C$500,2,FALSE)</f>
        <v>Harriet Jones</v>
      </c>
      <c r="D75" s="45" t="str">
        <f>VLOOKUP(TEXT($B75,0),SW!$A$2:$C$500,3,FALSE)</f>
        <v>Windsor S E &amp; Hounslow AC</v>
      </c>
      <c r="E75" s="45">
        <v>8.99</v>
      </c>
      <c r="F75" s="45"/>
      <c r="G75" s="45"/>
    </row>
    <row r="76" spans="1:7" ht="13.5">
      <c r="A76" s="45"/>
      <c r="B76" s="45"/>
      <c r="C76" s="45"/>
      <c r="D76" s="45"/>
      <c r="E76" s="45"/>
      <c r="F76" s="45"/>
      <c r="G76" s="45"/>
    </row>
    <row r="77" spans="1:7" ht="13.5">
      <c r="A77" s="45"/>
      <c r="B77" s="45"/>
      <c r="C77" s="45"/>
      <c r="D77" s="45"/>
      <c r="E77" s="45"/>
      <c r="F77" s="45"/>
      <c r="G77" s="45"/>
    </row>
    <row r="78" spans="1:7" ht="13.5">
      <c r="A78" s="45"/>
      <c r="B78" s="45"/>
      <c r="C78" s="45"/>
      <c r="D78" s="45"/>
      <c r="E78" s="45"/>
      <c r="F78" s="45"/>
      <c r="G78" s="45"/>
    </row>
    <row r="79" spans="1:7" ht="13.5">
      <c r="A79" s="45"/>
      <c r="B79" s="45"/>
      <c r="C79" s="45"/>
      <c r="D79" s="45"/>
      <c r="E79" s="45"/>
      <c r="F79" s="45"/>
      <c r="G79" s="45"/>
    </row>
    <row r="80" spans="1:7" ht="13.5">
      <c r="A80" s="45"/>
      <c r="B80" s="45"/>
      <c r="C80" s="45"/>
      <c r="D80" s="45"/>
      <c r="E80" s="45"/>
      <c r="F80" s="45"/>
      <c r="G80" s="45"/>
    </row>
    <row r="81" spans="1:7" ht="13.5">
      <c r="A81" s="45"/>
      <c r="B81" s="45"/>
      <c r="C81" s="45"/>
      <c r="D81" s="45"/>
      <c r="E81" s="45"/>
      <c r="F81" s="45"/>
      <c r="G81" s="45"/>
    </row>
    <row r="82" spans="1:7" ht="13.5">
      <c r="A82" s="45"/>
      <c r="B82" s="45"/>
      <c r="C82" s="45"/>
      <c r="D82" s="45"/>
      <c r="E82" s="45"/>
      <c r="F82" s="45"/>
      <c r="G82" s="45"/>
    </row>
    <row r="83" spans="1:7" ht="13.5">
      <c r="A83" s="45"/>
      <c r="B83" s="45"/>
      <c r="C83" s="45"/>
      <c r="D83" s="45"/>
      <c r="E83" s="45"/>
      <c r="F83" s="45"/>
      <c r="G83" s="45"/>
    </row>
    <row r="84" spans="1:7" ht="13.5">
      <c r="A84" s="45"/>
      <c r="B84" s="45"/>
      <c r="C84" s="45"/>
      <c r="D84" s="45"/>
      <c r="E84" s="45"/>
      <c r="F84" s="45"/>
      <c r="G84" s="45"/>
    </row>
    <row r="85" spans="1:7" ht="13.5">
      <c r="A85" s="45"/>
      <c r="B85" s="45"/>
      <c r="C85" s="45"/>
      <c r="D85" s="45"/>
      <c r="E85" s="45"/>
      <c r="F85" s="45"/>
      <c r="G85" s="45"/>
    </row>
    <row r="86" spans="1:7" ht="13.5">
      <c r="A86" s="45"/>
      <c r="B86" s="45"/>
      <c r="C86" s="45"/>
      <c r="D86" s="45"/>
      <c r="E86" s="45"/>
      <c r="F86" s="45"/>
      <c r="G86" s="45"/>
    </row>
    <row r="87" spans="1:7" ht="13.5">
      <c r="A87" s="45"/>
      <c r="B87" s="45"/>
      <c r="C87" s="45"/>
      <c r="D87" s="45"/>
      <c r="E87" s="45"/>
      <c r="F87" s="45"/>
      <c r="G87" s="45"/>
    </row>
    <row r="88" spans="1:7" ht="13.5">
      <c r="A88" s="45"/>
      <c r="B88" s="45"/>
      <c r="C88" s="45"/>
      <c r="D88" s="45"/>
      <c r="E88" s="45"/>
      <c r="F88" s="45"/>
      <c r="G88" s="45"/>
    </row>
    <row r="89" spans="1:7" ht="13.5">
      <c r="A89" s="45"/>
      <c r="B89" s="45"/>
      <c r="C89" s="45"/>
      <c r="D89" s="45"/>
      <c r="E89" s="45"/>
      <c r="F89" s="45"/>
      <c r="G89" s="45"/>
    </row>
    <row r="90" spans="1:7" ht="13.5">
      <c r="A90" s="45"/>
      <c r="B90" s="45"/>
      <c r="C90" s="45"/>
      <c r="D90" s="45"/>
      <c r="E90" s="45"/>
      <c r="F90" s="45"/>
      <c r="G90" s="45"/>
    </row>
    <row r="91" spans="1:7" ht="13.5">
      <c r="A91" s="45"/>
      <c r="B91" s="45"/>
      <c r="C91" s="45"/>
      <c r="D91" s="45"/>
      <c r="E91" s="45"/>
      <c r="F91" s="45"/>
      <c r="G91" s="45"/>
    </row>
    <row r="92" spans="1:7" ht="13.5">
      <c r="A92" s="45"/>
      <c r="B92" s="45"/>
      <c r="C92" s="45"/>
      <c r="D92" s="45"/>
      <c r="E92" s="45"/>
      <c r="F92" s="45"/>
      <c r="G92" s="45"/>
    </row>
    <row r="93" spans="1:7" ht="13.5">
      <c r="A93" s="45"/>
      <c r="B93" s="45"/>
      <c r="C93" s="45"/>
      <c r="D93" s="45"/>
      <c r="E93" s="45"/>
      <c r="F93" s="45"/>
      <c r="G93" s="45"/>
    </row>
    <row r="94" spans="1:7" ht="13.5">
      <c r="A94" s="45"/>
      <c r="B94" s="45"/>
      <c r="C94" s="45"/>
      <c r="D94" s="45"/>
      <c r="E94" s="45"/>
      <c r="F94" s="45"/>
      <c r="G94" s="45"/>
    </row>
    <row r="95" spans="1:7" ht="13.5">
      <c r="A95" s="45"/>
      <c r="B95" s="45"/>
      <c r="C95" s="45"/>
      <c r="D95" s="45"/>
      <c r="E95" s="45"/>
      <c r="F95" s="45"/>
      <c r="G95" s="45"/>
    </row>
    <row r="96" spans="1:7" ht="13.5">
      <c r="A96" s="45"/>
      <c r="B96" s="45"/>
      <c r="C96" s="45"/>
      <c r="D96" s="45"/>
      <c r="E96" s="45"/>
      <c r="F96" s="45"/>
      <c r="G96" s="45"/>
    </row>
    <row r="97" spans="1:7" ht="13.5">
      <c r="A97" s="45"/>
      <c r="B97" s="45"/>
      <c r="C97" s="45"/>
      <c r="D97" s="45"/>
      <c r="E97" s="45"/>
      <c r="F97" s="45"/>
      <c r="G97" s="45"/>
    </row>
    <row r="98" spans="1:7" ht="13.5">
      <c r="A98" s="45"/>
      <c r="B98" s="45"/>
      <c r="C98" s="45"/>
      <c r="D98" s="45"/>
      <c r="E98" s="45"/>
      <c r="F98" s="45"/>
      <c r="G98" s="45"/>
    </row>
    <row r="99" spans="1:7" ht="13.5">
      <c r="A99" s="45"/>
      <c r="B99" s="45"/>
      <c r="C99" s="45"/>
      <c r="D99" s="45"/>
      <c r="E99" s="45"/>
      <c r="F99" s="45"/>
      <c r="G99" s="45"/>
    </row>
    <row r="100" spans="1:7" ht="13.5">
      <c r="A100" s="45"/>
      <c r="B100" s="45"/>
      <c r="C100" s="45"/>
      <c r="D100" s="45"/>
      <c r="E100" s="45"/>
      <c r="F100" s="45"/>
      <c r="G100" s="45"/>
    </row>
    <row r="101" spans="1:7" ht="13.5">
      <c r="A101" s="45"/>
      <c r="B101" s="45"/>
      <c r="C101" s="45"/>
      <c r="D101" s="45"/>
      <c r="E101" s="45"/>
      <c r="F101" s="45"/>
      <c r="G101" s="45"/>
    </row>
    <row r="102" spans="1:7" ht="13.5">
      <c r="A102" s="45"/>
      <c r="B102" s="45"/>
      <c r="C102" s="45"/>
      <c r="D102" s="45"/>
      <c r="E102" s="45"/>
      <c r="F102" s="45"/>
      <c r="G102" s="45"/>
    </row>
    <row r="103" spans="1:7" ht="13.5">
      <c r="A103" s="45"/>
      <c r="B103" s="45"/>
      <c r="C103" s="45"/>
      <c r="D103" s="45"/>
      <c r="E103" s="45"/>
      <c r="F103" s="45"/>
      <c r="G103" s="45"/>
    </row>
    <row r="104" spans="1:7" ht="13.5">
      <c r="A104" s="45"/>
      <c r="B104" s="45"/>
      <c r="C104" s="45"/>
      <c r="D104" s="45"/>
      <c r="E104" s="45"/>
      <c r="F104" s="45"/>
      <c r="G104" s="45"/>
    </row>
    <row r="105" spans="1:7" ht="13.5">
      <c r="A105" s="45"/>
      <c r="B105" s="45"/>
      <c r="C105" s="45"/>
      <c r="D105" s="45"/>
      <c r="E105" s="45"/>
      <c r="F105" s="45"/>
      <c r="G105" s="45"/>
    </row>
    <row r="106" spans="1:7" ht="13.5">
      <c r="A106" s="45"/>
      <c r="B106" s="45"/>
      <c r="C106" s="45"/>
      <c r="D106" s="45"/>
      <c r="E106" s="45"/>
      <c r="F106" s="45"/>
      <c r="G106" s="45"/>
    </row>
    <row r="107" spans="1:7" ht="13.5">
      <c r="A107" s="45"/>
      <c r="B107" s="45"/>
      <c r="C107" s="45"/>
      <c r="D107" s="45"/>
      <c r="E107" s="45"/>
      <c r="F107" s="45"/>
      <c r="G107" s="45"/>
    </row>
    <row r="108" spans="1:7" ht="13.5">
      <c r="A108" s="45"/>
      <c r="B108" s="45"/>
      <c r="C108" s="45"/>
      <c r="D108" s="45"/>
      <c r="E108" s="45"/>
      <c r="F108" s="45"/>
      <c r="G108" s="45"/>
    </row>
    <row r="109" spans="1:7" ht="13.5">
      <c r="A109" s="45"/>
      <c r="B109" s="45"/>
      <c r="C109" s="45"/>
      <c r="D109" s="45"/>
      <c r="E109" s="45"/>
      <c r="F109" s="45"/>
      <c r="G109" s="45"/>
    </row>
    <row r="110" spans="1:7" ht="13.5">
      <c r="A110" s="45"/>
      <c r="B110" s="45"/>
      <c r="C110" s="45"/>
      <c r="D110" s="45"/>
      <c r="E110" s="45"/>
      <c r="F110" s="45"/>
      <c r="G110" s="45"/>
    </row>
    <row r="111" spans="1:7" ht="13.5">
      <c r="A111" s="45"/>
      <c r="B111" s="45"/>
      <c r="C111" s="45"/>
      <c r="D111" s="45"/>
      <c r="E111" s="45"/>
      <c r="F111" s="45"/>
      <c r="G111" s="45"/>
    </row>
    <row r="112" spans="1:7" ht="13.5">
      <c r="A112" s="45"/>
      <c r="B112" s="45"/>
      <c r="C112" s="45"/>
      <c r="D112" s="45"/>
      <c r="E112" s="45"/>
      <c r="F112" s="45"/>
      <c r="G112" s="45"/>
    </row>
    <row r="113" spans="1:7" ht="13.5">
      <c r="A113" s="45"/>
      <c r="B113" s="45"/>
      <c r="C113" s="45"/>
      <c r="D113" s="45"/>
      <c r="E113" s="45"/>
      <c r="F113" s="45"/>
      <c r="G113" s="45"/>
    </row>
    <row r="114" spans="1:7" ht="13.5">
      <c r="A114" s="45"/>
      <c r="B114" s="45"/>
      <c r="C114" s="45"/>
      <c r="D114" s="45"/>
      <c r="E114" s="45"/>
      <c r="F114" s="45"/>
      <c r="G114" s="45"/>
    </row>
    <row r="115" spans="1:7" ht="13.5">
      <c r="A115" s="45"/>
      <c r="B115" s="45"/>
      <c r="C115" s="45"/>
      <c r="D115" s="45"/>
      <c r="E115" s="45"/>
      <c r="F115" s="45"/>
      <c r="G115" s="45"/>
    </row>
    <row r="116" spans="1:7" ht="13.5">
      <c r="A116" s="45"/>
      <c r="B116" s="45"/>
      <c r="C116" s="45"/>
      <c r="D116" s="45"/>
      <c r="E116" s="45"/>
      <c r="F116" s="45"/>
      <c r="G116" s="45"/>
    </row>
    <row r="117" spans="1:7" ht="13.5">
      <c r="A117" s="45"/>
      <c r="B117" s="45"/>
      <c r="C117" s="45"/>
      <c r="D117" s="45"/>
      <c r="E117" s="45"/>
      <c r="F117" s="45"/>
      <c r="G117" s="45"/>
    </row>
    <row r="118" spans="1:7" ht="13.5">
      <c r="A118" s="45"/>
      <c r="B118" s="45"/>
      <c r="C118" s="45"/>
      <c r="D118" s="45"/>
      <c r="E118" s="45"/>
      <c r="F118" s="45"/>
      <c r="G118" s="45"/>
    </row>
    <row r="119" spans="1:7" ht="13.5">
      <c r="A119" s="45"/>
      <c r="B119" s="45"/>
      <c r="C119" s="45"/>
      <c r="D119" s="45"/>
      <c r="E119" s="45"/>
      <c r="F119" s="45"/>
      <c r="G119" s="45"/>
    </row>
    <row r="120" spans="1:7" ht="13.5">
      <c r="A120" s="45"/>
      <c r="B120" s="45"/>
      <c r="C120" s="45"/>
      <c r="D120" s="45"/>
      <c r="E120" s="45"/>
      <c r="F120" s="45"/>
      <c r="G120" s="45"/>
    </row>
    <row r="121" spans="1:7" ht="13.5">
      <c r="A121" s="45"/>
      <c r="B121" s="45"/>
      <c r="C121" s="45"/>
      <c r="D121" s="45"/>
      <c r="E121" s="45"/>
      <c r="F121" s="45"/>
      <c r="G121" s="45"/>
    </row>
    <row r="122" spans="1:7" ht="13.5">
      <c r="A122" s="45"/>
      <c r="B122" s="45"/>
      <c r="C122" s="45"/>
      <c r="D122" s="45"/>
      <c r="E122" s="45"/>
      <c r="F122" s="45"/>
      <c r="G122" s="45"/>
    </row>
    <row r="123" spans="1:7" ht="13.5">
      <c r="A123" s="45"/>
      <c r="B123" s="45"/>
      <c r="C123" s="45"/>
      <c r="D123" s="45"/>
      <c r="E123" s="45"/>
      <c r="F123" s="45"/>
      <c r="G123" s="45"/>
    </row>
    <row r="124" spans="1:7" ht="13.5">
      <c r="A124" s="45"/>
      <c r="B124" s="45"/>
      <c r="C124" s="45"/>
      <c r="D124" s="45"/>
      <c r="E124" s="45"/>
      <c r="F124" s="45"/>
      <c r="G124" s="45"/>
    </row>
    <row r="125" spans="1:7" ht="13.5">
      <c r="A125" s="45"/>
      <c r="B125" s="45"/>
      <c r="C125" s="45"/>
      <c r="D125" s="45"/>
      <c r="E125" s="45"/>
      <c r="F125" s="45"/>
      <c r="G125" s="45"/>
    </row>
    <row r="126" spans="1:7" ht="13.5">
      <c r="A126" s="45"/>
      <c r="B126" s="45"/>
      <c r="C126" s="45"/>
      <c r="D126" s="45"/>
      <c r="E126" s="45"/>
      <c r="F126" s="45"/>
      <c r="G126" s="45"/>
    </row>
    <row r="127" spans="1:7" ht="13.5">
      <c r="A127" s="45"/>
      <c r="B127" s="45"/>
      <c r="C127" s="45"/>
      <c r="D127" s="45"/>
      <c r="E127" s="45"/>
      <c r="F127" s="45"/>
      <c r="G127" s="45"/>
    </row>
    <row r="128" spans="1:7" ht="13.5">
      <c r="A128" s="45"/>
      <c r="B128" s="45"/>
      <c r="C128" s="45"/>
      <c r="D128" s="45"/>
      <c r="E128" s="45"/>
      <c r="F128" s="45"/>
      <c r="G128" s="45"/>
    </row>
    <row r="129" spans="1:7" ht="13.5">
      <c r="A129" s="45"/>
      <c r="B129" s="45"/>
      <c r="C129" s="45"/>
      <c r="D129" s="45"/>
      <c r="E129" s="45"/>
      <c r="F129" s="45"/>
      <c r="G129" s="45"/>
    </row>
    <row r="130" spans="1:7" ht="13.5">
      <c r="A130" s="45"/>
      <c r="B130" s="45"/>
      <c r="C130" s="45"/>
      <c r="D130" s="45"/>
      <c r="E130" s="45"/>
      <c r="F130" s="45"/>
      <c r="G130" s="45"/>
    </row>
    <row r="131" spans="1:7" ht="13.5">
      <c r="A131" s="45"/>
      <c r="B131" s="45"/>
      <c r="C131" s="45"/>
      <c r="D131" s="45"/>
      <c r="E131" s="45"/>
      <c r="F131" s="45"/>
      <c r="G131" s="45"/>
    </row>
    <row r="132" spans="1:7" ht="13.5">
      <c r="A132" s="45"/>
      <c r="B132" s="45"/>
      <c r="C132" s="45"/>
      <c r="D132" s="45"/>
      <c r="E132" s="45"/>
      <c r="F132" s="45"/>
      <c r="G132" s="45"/>
    </row>
    <row r="133" spans="1:7" ht="13.5">
      <c r="A133" s="45"/>
      <c r="B133" s="45"/>
      <c r="C133" s="45"/>
      <c r="D133" s="45"/>
      <c r="E133" s="45"/>
      <c r="F133" s="45"/>
      <c r="G133" s="45"/>
    </row>
    <row r="134" spans="1:7" ht="13.5">
      <c r="A134" s="45"/>
      <c r="B134" s="45"/>
      <c r="C134" s="45"/>
      <c r="D134" s="45"/>
      <c r="E134" s="45"/>
      <c r="F134" s="45"/>
      <c r="G134" s="45"/>
    </row>
    <row r="135" spans="1:7" ht="13.5">
      <c r="A135" s="45"/>
      <c r="B135" s="45"/>
      <c r="C135" s="45"/>
      <c r="D135" s="45"/>
      <c r="E135" s="45"/>
      <c r="F135" s="45"/>
      <c r="G135" s="45"/>
    </row>
    <row r="136" spans="1:7" ht="13.5">
      <c r="A136" s="45"/>
      <c r="B136" s="45"/>
      <c r="C136" s="45"/>
      <c r="D136" s="45"/>
      <c r="E136" s="45"/>
      <c r="F136" s="45"/>
      <c r="G136" s="45"/>
    </row>
    <row r="137" spans="1:7" ht="13.5">
      <c r="A137" s="45"/>
      <c r="B137" s="45"/>
      <c r="C137" s="45"/>
      <c r="D137" s="45"/>
      <c r="E137" s="45"/>
      <c r="F137" s="45"/>
      <c r="G137" s="45"/>
    </row>
    <row r="138" spans="1:7" ht="13.5">
      <c r="A138" s="45"/>
      <c r="B138" s="45"/>
      <c r="C138" s="45"/>
      <c r="D138" s="45"/>
      <c r="E138" s="45"/>
      <c r="F138" s="45"/>
      <c r="G138" s="45"/>
    </row>
    <row r="139" spans="1:7" ht="13.5">
      <c r="A139" s="45"/>
      <c r="B139" s="45"/>
      <c r="C139" s="45"/>
      <c r="D139" s="45"/>
      <c r="E139" s="45"/>
      <c r="F139" s="45"/>
      <c r="G139" s="45"/>
    </row>
    <row r="140" spans="1:7" ht="13.5">
      <c r="A140" s="45"/>
      <c r="B140" s="45"/>
      <c r="C140" s="45"/>
      <c r="D140" s="45"/>
      <c r="E140" s="45"/>
      <c r="F140" s="45"/>
      <c r="G140" s="45"/>
    </row>
    <row r="141" spans="1:7" ht="13.5">
      <c r="A141" s="45"/>
      <c r="B141" s="45"/>
      <c r="C141" s="45"/>
      <c r="D141" s="45"/>
      <c r="E141" s="45"/>
      <c r="F141" s="45"/>
      <c r="G141" s="45"/>
    </row>
    <row r="142" spans="1:7" ht="13.5">
      <c r="A142" s="45"/>
      <c r="B142" s="45"/>
      <c r="C142" s="45"/>
      <c r="D142" s="45"/>
      <c r="E142" s="45"/>
      <c r="F142" s="45"/>
      <c r="G142" s="45"/>
    </row>
    <row r="143" spans="1:7" ht="13.5">
      <c r="A143" s="45"/>
      <c r="B143" s="45"/>
      <c r="C143" s="45"/>
      <c r="D143" s="45"/>
      <c r="E143" s="45"/>
      <c r="F143" s="45"/>
      <c r="G143" s="45"/>
    </row>
    <row r="144" spans="1:7" ht="13.5">
      <c r="A144" s="45"/>
      <c r="B144" s="45"/>
      <c r="C144" s="45"/>
      <c r="D144" s="45"/>
      <c r="E144" s="45"/>
      <c r="F144" s="45"/>
      <c r="G144" s="45"/>
    </row>
    <row r="145" spans="1:7" ht="13.5">
      <c r="A145" s="45"/>
      <c r="B145" s="45"/>
      <c r="C145" s="45"/>
      <c r="D145" s="45"/>
      <c r="E145" s="45"/>
      <c r="F145" s="45"/>
      <c r="G145" s="45"/>
    </row>
    <row r="146" spans="1:7" ht="13.5">
      <c r="A146" s="45"/>
      <c r="B146" s="45"/>
      <c r="C146" s="45"/>
      <c r="D146" s="45"/>
      <c r="E146" s="45"/>
      <c r="F146" s="45"/>
      <c r="G146" s="45"/>
    </row>
    <row r="147" spans="1:7" ht="13.5">
      <c r="A147" s="45"/>
      <c r="B147" s="45"/>
      <c r="C147" s="45"/>
      <c r="D147" s="45"/>
      <c r="E147" s="45"/>
      <c r="F147" s="45"/>
      <c r="G147" s="45"/>
    </row>
    <row r="148" spans="1:7" ht="13.5">
      <c r="A148" s="45"/>
      <c r="B148" s="45"/>
      <c r="C148" s="45"/>
      <c r="D148" s="45"/>
      <c r="E148" s="45"/>
      <c r="F148" s="45"/>
      <c r="G148" s="45"/>
    </row>
    <row r="149" spans="1:7" ht="13.5">
      <c r="A149" s="45"/>
      <c r="B149" s="45"/>
      <c r="C149" s="45"/>
      <c r="D149" s="45"/>
      <c r="E149" s="45"/>
      <c r="F149" s="45"/>
      <c r="G149" s="45"/>
    </row>
    <row r="150" spans="1:7" ht="13.5">
      <c r="A150" s="45"/>
      <c r="B150" s="45"/>
      <c r="C150" s="45"/>
      <c r="D150" s="45"/>
      <c r="E150" s="45"/>
      <c r="F150" s="45"/>
      <c r="G150" s="45"/>
    </row>
    <row r="151" spans="1:7" ht="13.5">
      <c r="A151" s="45"/>
      <c r="B151" s="45"/>
      <c r="C151" s="45"/>
      <c r="D151" s="45"/>
      <c r="E151" s="45"/>
      <c r="F151" s="45"/>
      <c r="G151" s="45"/>
    </row>
    <row r="152" spans="1:7" ht="13.5">
      <c r="A152" s="45"/>
      <c r="B152" s="45"/>
      <c r="C152" s="45"/>
      <c r="D152" s="45"/>
      <c r="E152" s="45"/>
      <c r="F152" s="45"/>
      <c r="G152" s="45"/>
    </row>
    <row r="153" spans="1:7" ht="13.5">
      <c r="A153" s="45"/>
      <c r="B153" s="45"/>
      <c r="C153" s="45"/>
      <c r="D153" s="45"/>
      <c r="E153" s="45"/>
      <c r="F153" s="45"/>
      <c r="G153" s="45"/>
    </row>
    <row r="154" spans="1:7" ht="13.5">
      <c r="A154" s="45"/>
      <c r="B154" s="45"/>
      <c r="C154" s="45"/>
      <c r="D154" s="45"/>
      <c r="E154" s="45"/>
      <c r="F154" s="45"/>
      <c r="G154" s="45"/>
    </row>
    <row r="155" spans="1:7" ht="13.5">
      <c r="A155" s="45"/>
      <c r="B155" s="45"/>
      <c r="C155" s="45"/>
      <c r="D155" s="45"/>
      <c r="E155" s="45"/>
      <c r="F155" s="45"/>
      <c r="G155" s="45"/>
    </row>
    <row r="156" spans="1:7" ht="13.5">
      <c r="A156" s="45"/>
      <c r="B156" s="45"/>
      <c r="C156" s="45"/>
      <c r="D156" s="45"/>
      <c r="E156" s="45"/>
      <c r="F156" s="45"/>
      <c r="G156" s="45"/>
    </row>
    <row r="157" spans="1:7" ht="13.5">
      <c r="A157" s="45"/>
      <c r="B157" s="45"/>
      <c r="C157" s="45"/>
      <c r="D157" s="45"/>
      <c r="E157" s="45"/>
      <c r="F157" s="45"/>
      <c r="G157" s="45"/>
    </row>
    <row r="158" spans="1:7" ht="13.5">
      <c r="A158" s="45"/>
      <c r="B158" s="45"/>
      <c r="C158" s="45"/>
      <c r="D158" s="45"/>
      <c r="E158" s="45"/>
      <c r="F158" s="45"/>
      <c r="G158" s="45"/>
    </row>
    <row r="159" spans="1:7" ht="13.5">
      <c r="A159" s="45"/>
      <c r="B159" s="45"/>
      <c r="C159" s="45"/>
      <c r="D159" s="45"/>
      <c r="E159" s="45"/>
      <c r="F159" s="45"/>
      <c r="G159" s="45"/>
    </row>
    <row r="160" spans="1:7" ht="13.5">
      <c r="A160" s="45"/>
      <c r="B160" s="45"/>
      <c r="C160" s="45"/>
      <c r="D160" s="45"/>
      <c r="E160" s="45"/>
      <c r="F160" s="45"/>
      <c r="G160" s="45"/>
    </row>
    <row r="161" spans="1:7" ht="13.5">
      <c r="A161" s="45"/>
      <c r="B161" s="45"/>
      <c r="C161" s="45"/>
      <c r="D161" s="45"/>
      <c r="E161" s="45"/>
      <c r="F161" s="45"/>
      <c r="G161" s="45"/>
    </row>
    <row r="162" spans="1:7" ht="13.5">
      <c r="A162" s="45"/>
      <c r="B162" s="45"/>
      <c r="C162" s="45"/>
      <c r="D162" s="45"/>
      <c r="E162" s="45"/>
      <c r="F162" s="45"/>
      <c r="G162" s="45"/>
    </row>
    <row r="163" spans="1:7" ht="13.5">
      <c r="A163" s="45"/>
      <c r="B163" s="45"/>
      <c r="C163" s="45"/>
      <c r="D163" s="45"/>
      <c r="E163" s="45"/>
      <c r="F163" s="45"/>
      <c r="G163" s="45"/>
    </row>
    <row r="164" spans="1:7" ht="13.5">
      <c r="A164" s="45"/>
      <c r="B164" s="45"/>
      <c r="C164" s="45"/>
      <c r="D164" s="45"/>
      <c r="E164" s="45"/>
      <c r="F164" s="45"/>
      <c r="G164" s="45"/>
    </row>
    <row r="165" spans="1:7" ht="13.5">
      <c r="A165" s="45"/>
      <c r="B165" s="45"/>
      <c r="C165" s="45"/>
      <c r="D165" s="45"/>
      <c r="E165" s="45"/>
      <c r="F165" s="45"/>
      <c r="G165" s="45"/>
    </row>
    <row r="166" spans="1:7" ht="13.5">
      <c r="A166" s="45"/>
      <c r="B166" s="45"/>
      <c r="C166" s="45"/>
      <c r="D166" s="45"/>
      <c r="E166" s="45"/>
      <c r="F166" s="45"/>
      <c r="G166" s="45"/>
    </row>
    <row r="167" spans="1:7" ht="13.5">
      <c r="A167" s="45"/>
      <c r="B167" s="45"/>
      <c r="C167" s="45"/>
      <c r="D167" s="45"/>
      <c r="E167" s="45"/>
      <c r="F167" s="45"/>
      <c r="G167" s="45"/>
    </row>
    <row r="168" spans="1:7" ht="13.5">
      <c r="A168" s="45"/>
      <c r="B168" s="45"/>
      <c r="C168" s="45"/>
      <c r="D168" s="45"/>
      <c r="E168" s="45"/>
      <c r="F168" s="45"/>
      <c r="G168" s="45"/>
    </row>
    <row r="169" spans="1:7" ht="13.5">
      <c r="A169" s="45"/>
      <c r="B169" s="45"/>
      <c r="C169" s="45"/>
      <c r="D169" s="45"/>
      <c r="E169" s="45"/>
      <c r="F169" s="45"/>
      <c r="G169" s="45"/>
    </row>
    <row r="170" spans="1:7" ht="13.5">
      <c r="A170" s="45"/>
      <c r="B170" s="45"/>
      <c r="C170" s="45"/>
      <c r="D170" s="45"/>
      <c r="E170" s="45"/>
      <c r="F170" s="45"/>
      <c r="G170" s="45"/>
    </row>
    <row r="171" spans="1:7" ht="13.5">
      <c r="A171" s="45"/>
      <c r="B171" s="45"/>
      <c r="C171" s="45"/>
      <c r="D171" s="45"/>
      <c r="E171" s="45"/>
      <c r="F171" s="45"/>
      <c r="G171" s="45"/>
    </row>
    <row r="172" spans="1:7" ht="13.5">
      <c r="A172" s="45"/>
      <c r="B172" s="45"/>
      <c r="C172" s="45"/>
      <c r="D172" s="45"/>
      <c r="E172" s="45"/>
      <c r="F172" s="45"/>
      <c r="G172" s="45"/>
    </row>
    <row r="173" spans="1:7" ht="13.5">
      <c r="A173" s="45"/>
      <c r="B173" s="45"/>
      <c r="C173" s="45"/>
      <c r="D173" s="45"/>
      <c r="E173" s="45"/>
      <c r="F173" s="45"/>
      <c r="G173" s="45"/>
    </row>
    <row r="174" spans="1:7" ht="13.5">
      <c r="A174" s="45"/>
      <c r="B174" s="45"/>
      <c r="C174" s="45"/>
      <c r="D174" s="45"/>
      <c r="E174" s="45"/>
      <c r="F174" s="45"/>
      <c r="G174" s="45"/>
    </row>
    <row r="175" spans="1:7" ht="13.5">
      <c r="A175" s="45"/>
      <c r="B175" s="45"/>
      <c r="C175" s="45"/>
      <c r="D175" s="45"/>
      <c r="E175" s="45"/>
      <c r="F175" s="45"/>
      <c r="G175" s="45"/>
    </row>
    <row r="176" spans="1:7" ht="13.5">
      <c r="A176" s="45"/>
      <c r="B176" s="45"/>
      <c r="C176" s="45"/>
      <c r="D176" s="45"/>
      <c r="E176" s="45"/>
      <c r="F176" s="45"/>
      <c r="G176" s="45"/>
    </row>
    <row r="177" spans="1:7" ht="13.5">
      <c r="A177" s="45"/>
      <c r="B177" s="45"/>
      <c r="C177" s="45"/>
      <c r="D177" s="45"/>
      <c r="E177" s="45"/>
      <c r="F177" s="45"/>
      <c r="G177" s="45"/>
    </row>
    <row r="178" spans="1:7" ht="13.5">
      <c r="A178" s="45"/>
      <c r="B178" s="45"/>
      <c r="C178" s="45"/>
      <c r="D178" s="45"/>
      <c r="E178" s="45"/>
      <c r="F178" s="45"/>
      <c r="G178" s="45"/>
    </row>
    <row r="179" spans="1:7" ht="13.5">
      <c r="A179" s="45"/>
      <c r="B179" s="45"/>
      <c r="C179" s="45"/>
      <c r="D179" s="45"/>
      <c r="E179" s="45"/>
      <c r="F179" s="45"/>
      <c r="G179" s="45"/>
    </row>
    <row r="180" spans="1:7" ht="13.5">
      <c r="A180" s="45"/>
      <c r="B180" s="45"/>
      <c r="C180" s="45"/>
      <c r="D180" s="45"/>
      <c r="E180" s="45"/>
      <c r="F180" s="45"/>
      <c r="G180" s="45"/>
    </row>
    <row r="181" spans="1:7" ht="13.5">
      <c r="A181" s="45"/>
      <c r="B181" s="45"/>
      <c r="C181" s="45"/>
      <c r="D181" s="45"/>
      <c r="E181" s="45"/>
      <c r="F181" s="45"/>
      <c r="G181" s="45"/>
    </row>
    <row r="182" spans="1:7" ht="13.5">
      <c r="A182" s="45"/>
      <c r="B182" s="45"/>
      <c r="C182" s="45"/>
      <c r="D182" s="45"/>
      <c r="E182" s="45"/>
      <c r="F182" s="45"/>
      <c r="G182" s="45"/>
    </row>
    <row r="183" spans="1:7" ht="13.5">
      <c r="A183" s="45"/>
      <c r="B183" s="45"/>
      <c r="C183" s="45"/>
      <c r="D183" s="45"/>
      <c r="E183" s="45"/>
      <c r="F183" s="45"/>
      <c r="G183" s="45"/>
    </row>
    <row r="184" spans="1:7" ht="13.5">
      <c r="A184" s="45"/>
      <c r="B184" s="45"/>
      <c r="C184" s="45"/>
      <c r="D184" s="45"/>
      <c r="E184" s="45"/>
      <c r="F184" s="45"/>
      <c r="G184" s="45"/>
    </row>
    <row r="185" spans="1:7" ht="13.5">
      <c r="A185" s="45"/>
      <c r="B185" s="45"/>
      <c r="C185" s="45"/>
      <c r="D185" s="45"/>
      <c r="E185" s="45"/>
      <c r="F185" s="45"/>
      <c r="G185" s="45"/>
    </row>
    <row r="186" spans="1:7" ht="13.5">
      <c r="A186" s="45"/>
      <c r="B186" s="45"/>
      <c r="C186" s="45"/>
      <c r="D186" s="45"/>
      <c r="E186" s="45"/>
      <c r="F186" s="45"/>
      <c r="G186" s="45"/>
    </row>
    <row r="187" spans="1:7" ht="13.5">
      <c r="A187" s="45"/>
      <c r="B187" s="45"/>
      <c r="C187" s="45"/>
      <c r="D187" s="45"/>
      <c r="E187" s="45"/>
      <c r="F187" s="45"/>
      <c r="G187" s="45"/>
    </row>
    <row r="188" spans="1:7" ht="13.5">
      <c r="A188" s="45"/>
      <c r="B188" s="45"/>
      <c r="C188" s="45"/>
      <c r="D188" s="45"/>
      <c r="E188" s="45"/>
      <c r="F188" s="45"/>
      <c r="G188" s="45"/>
    </row>
    <row r="189" spans="1:7" ht="13.5">
      <c r="A189" s="45"/>
      <c r="B189" s="45"/>
      <c r="C189" s="45"/>
      <c r="D189" s="45"/>
      <c r="E189" s="45"/>
      <c r="F189" s="45"/>
      <c r="G189" s="45"/>
    </row>
    <row r="190" spans="1:7" ht="13.5">
      <c r="A190" s="45"/>
      <c r="B190" s="45"/>
      <c r="C190" s="45"/>
      <c r="D190" s="45"/>
      <c r="E190" s="45"/>
      <c r="F190" s="45"/>
      <c r="G190" s="45"/>
    </row>
    <row r="191" spans="1:7" ht="13.5">
      <c r="A191" s="45"/>
      <c r="B191" s="45"/>
      <c r="C191" s="45"/>
      <c r="D191" s="45"/>
      <c r="E191" s="45"/>
      <c r="F191" s="45"/>
      <c r="G191" s="45"/>
    </row>
    <row r="192" spans="1:7" ht="13.5">
      <c r="A192" s="45"/>
      <c r="B192" s="45"/>
      <c r="C192" s="45"/>
      <c r="D192" s="45"/>
      <c r="E192" s="45"/>
      <c r="F192" s="45"/>
      <c r="G192" s="45"/>
    </row>
    <row r="193" spans="1:7" ht="13.5">
      <c r="A193" s="45"/>
      <c r="B193" s="45"/>
      <c r="C193" s="45"/>
      <c r="D193" s="45"/>
      <c r="E193" s="45"/>
      <c r="F193" s="45"/>
      <c r="G193" s="45"/>
    </row>
    <row r="194" spans="1:7" ht="13.5">
      <c r="A194" s="45"/>
      <c r="B194" s="45"/>
      <c r="C194" s="45"/>
      <c r="D194" s="45"/>
      <c r="E194" s="45"/>
      <c r="F194" s="45"/>
      <c r="G194" s="45"/>
    </row>
    <row r="195" spans="1:7" ht="13.5">
      <c r="A195" s="45"/>
      <c r="B195" s="45"/>
      <c r="C195" s="45"/>
      <c r="D195" s="45"/>
      <c r="E195" s="45"/>
      <c r="F195" s="45"/>
      <c r="G195" s="45"/>
    </row>
    <row r="196" spans="1:7" ht="13.5">
      <c r="A196" s="45"/>
      <c r="B196" s="45"/>
      <c r="C196" s="45"/>
      <c r="D196" s="45"/>
      <c r="E196" s="45"/>
      <c r="F196" s="45"/>
      <c r="G196" s="45"/>
    </row>
    <row r="197" spans="1:7" ht="13.5">
      <c r="A197" s="45"/>
      <c r="B197" s="45"/>
      <c r="C197" s="45"/>
      <c r="D197" s="45"/>
      <c r="E197" s="45"/>
      <c r="F197" s="45"/>
      <c r="G197" s="45"/>
    </row>
    <row r="198" spans="1:7" ht="13.5">
      <c r="A198" s="45"/>
      <c r="B198" s="45"/>
      <c r="C198" s="45"/>
      <c r="D198" s="45"/>
      <c r="E198" s="45"/>
      <c r="F198" s="45"/>
      <c r="G198" s="45"/>
    </row>
    <row r="199" spans="1:7" ht="13.5">
      <c r="A199" s="45"/>
      <c r="B199" s="45"/>
      <c r="C199" s="45"/>
      <c r="D199" s="45"/>
      <c r="E199" s="45"/>
      <c r="F199" s="45"/>
      <c r="G199" s="45"/>
    </row>
    <row r="200" spans="1:7" ht="13.5">
      <c r="A200" s="45"/>
      <c r="B200" s="45"/>
      <c r="C200" s="45"/>
      <c r="D200" s="45"/>
      <c r="E200" s="45"/>
      <c r="F200" s="45"/>
      <c r="G200" s="45"/>
    </row>
    <row r="201" spans="1:7" ht="13.5">
      <c r="A201" s="45"/>
      <c r="B201" s="45"/>
      <c r="C201" s="45"/>
      <c r="D201" s="45"/>
      <c r="E201" s="45"/>
      <c r="F201" s="45"/>
      <c r="G201" s="45"/>
    </row>
    <row r="202" spans="1:7" ht="13.5">
      <c r="A202" s="45"/>
      <c r="B202" s="45"/>
      <c r="C202" s="45"/>
      <c r="D202" s="45"/>
      <c r="E202" s="45"/>
      <c r="F202" s="45"/>
      <c r="G202" s="45"/>
    </row>
    <row r="203" spans="1:7" ht="13.5">
      <c r="A203" s="45"/>
      <c r="B203" s="45"/>
      <c r="C203" s="45"/>
      <c r="D203" s="45"/>
      <c r="E203" s="45"/>
      <c r="F203" s="45"/>
      <c r="G203" s="45"/>
    </row>
    <row r="204" spans="1:7" ht="13.5">
      <c r="A204" s="45"/>
      <c r="B204" s="45"/>
      <c r="C204" s="45"/>
      <c r="D204" s="45"/>
      <c r="E204" s="45"/>
      <c r="F204" s="45"/>
      <c r="G204" s="45"/>
    </row>
    <row r="205" spans="1:7" ht="13.5">
      <c r="A205" s="45"/>
      <c r="B205" s="45"/>
      <c r="C205" s="45"/>
      <c r="D205" s="45"/>
      <c r="E205" s="45"/>
      <c r="F205" s="45"/>
      <c r="G205" s="45"/>
    </row>
    <row r="206" spans="1:7" ht="13.5">
      <c r="A206" s="45"/>
      <c r="B206" s="45"/>
      <c r="C206" s="45"/>
      <c r="D206" s="45"/>
      <c r="E206" s="45"/>
      <c r="F206" s="45"/>
      <c r="G206" s="45"/>
    </row>
    <row r="207" spans="1:7" ht="13.5">
      <c r="A207" s="45"/>
      <c r="B207" s="45"/>
      <c r="C207" s="45"/>
      <c r="D207" s="45"/>
      <c r="E207" s="45"/>
      <c r="F207" s="45"/>
      <c r="G207" s="45"/>
    </row>
    <row r="208" spans="1:7" ht="13.5">
      <c r="A208" s="45"/>
      <c r="B208" s="45"/>
      <c r="C208" s="45"/>
      <c r="D208" s="45"/>
      <c r="E208" s="45"/>
      <c r="F208" s="45"/>
      <c r="G208" s="45"/>
    </row>
    <row r="209" spans="1:7" ht="13.5">
      <c r="A209" s="45"/>
      <c r="B209" s="45"/>
      <c r="C209" s="45"/>
      <c r="D209" s="45"/>
      <c r="E209" s="45"/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  <row r="646" spans="1:7" ht="13.5">
      <c r="A646" s="45"/>
      <c r="B646" s="45"/>
      <c r="C646" s="45"/>
      <c r="D646" s="45"/>
      <c r="E646" s="45"/>
      <c r="F646" s="45"/>
      <c r="G646" s="45"/>
    </row>
    <row r="647" spans="1:7" ht="13.5">
      <c r="A647" s="45"/>
      <c r="B647" s="45"/>
      <c r="C647" s="45"/>
      <c r="D647" s="45"/>
      <c r="E647" s="45"/>
      <c r="F647" s="45"/>
      <c r="G647" s="45"/>
    </row>
    <row r="648" spans="1:7" ht="13.5">
      <c r="A648" s="45"/>
      <c r="B648" s="45"/>
      <c r="C648" s="45"/>
      <c r="D648" s="45"/>
      <c r="E648" s="45"/>
      <c r="F648" s="45"/>
      <c r="G648" s="45"/>
    </row>
    <row r="649" spans="1:7" ht="13.5">
      <c r="A649" s="45"/>
      <c r="B649" s="45"/>
      <c r="C649" s="45"/>
      <c r="D649" s="45"/>
      <c r="E649" s="45"/>
      <c r="F649" s="45"/>
      <c r="G649" s="45"/>
    </row>
    <row r="650" spans="1:7" ht="13.5">
      <c r="A650" s="45"/>
      <c r="B650" s="45"/>
      <c r="C650" s="45"/>
      <c r="D650" s="45"/>
      <c r="E650" s="45"/>
      <c r="F650" s="45"/>
      <c r="G650" s="45"/>
    </row>
    <row r="651" spans="1:7" ht="13.5">
      <c r="A651" s="45"/>
      <c r="B651" s="45"/>
      <c r="C651" s="45"/>
      <c r="D651" s="45"/>
      <c r="E651" s="45"/>
      <c r="F651" s="45"/>
      <c r="G651" s="45"/>
    </row>
    <row r="652" spans="1:7" ht="13.5">
      <c r="A652" s="45"/>
      <c r="B652" s="45"/>
      <c r="C652" s="45"/>
      <c r="D652" s="45"/>
      <c r="E652" s="45"/>
      <c r="F652" s="45"/>
      <c r="G652" s="45"/>
    </row>
    <row r="653" spans="1:7" ht="13.5">
      <c r="A653" s="45"/>
      <c r="B653" s="45"/>
      <c r="C653" s="45"/>
      <c r="D653" s="45"/>
      <c r="E653" s="45"/>
      <c r="F653" s="45"/>
      <c r="G653" s="45"/>
    </row>
    <row r="654" spans="1:7" ht="13.5">
      <c r="A654" s="45"/>
      <c r="B654" s="45"/>
      <c r="C654" s="45"/>
      <c r="D654" s="45"/>
      <c r="E654" s="45"/>
      <c r="F654" s="45"/>
      <c r="G654" s="45"/>
    </row>
    <row r="655" spans="1:7" ht="13.5">
      <c r="A655" s="45"/>
      <c r="B655" s="45"/>
      <c r="C655" s="45"/>
      <c r="D655" s="45"/>
      <c r="E655" s="45"/>
      <c r="F655" s="45"/>
      <c r="G655" s="45"/>
    </row>
    <row r="656" spans="1:7" ht="13.5">
      <c r="A656" s="45"/>
      <c r="B656" s="45"/>
      <c r="C656" s="45"/>
      <c r="D656" s="45"/>
      <c r="E656" s="45"/>
      <c r="F656" s="45"/>
      <c r="G656" s="45"/>
    </row>
    <row r="657" spans="1:7" ht="13.5">
      <c r="A657" s="45"/>
      <c r="B657" s="45"/>
      <c r="C657" s="45"/>
      <c r="D657" s="45"/>
      <c r="E657" s="45"/>
      <c r="F657" s="45"/>
      <c r="G657" s="45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1"/>
  <sheetViews>
    <sheetView tabSelected="1" workbookViewId="0" topLeftCell="A71">
      <selection activeCell="A122" sqref="A122:F123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1778</v>
      </c>
      <c r="B1" s="45"/>
      <c r="C1" s="45"/>
      <c r="D1" s="45"/>
      <c r="E1" s="45"/>
      <c r="F1" s="45"/>
      <c r="G1" s="45"/>
    </row>
    <row r="2" spans="1:7" ht="13.5">
      <c r="A2" s="50" t="s">
        <v>1953</v>
      </c>
      <c r="C2" s="50" t="s">
        <v>2044</v>
      </c>
      <c r="D2" s="50" t="s">
        <v>62</v>
      </c>
      <c r="E2" s="51" t="s">
        <v>2045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578</v>
      </c>
      <c r="C5" s="45" t="str">
        <f>VLOOKUP(TEXT($B5,0),'U20M'!$A$2:$C$503,2,FALSE)</f>
        <v>Marvin Popoola</v>
      </c>
      <c r="D5" s="45" t="str">
        <f>VLOOKUP(TEXT($B5,0),'U20M'!$A$2:$C$503,3,FALSE)</f>
        <v>Herne Hill Harriers</v>
      </c>
      <c r="E5" s="45">
        <v>7.03</v>
      </c>
      <c r="F5" s="45" t="s">
        <v>2184</v>
      </c>
      <c r="G5" s="45"/>
    </row>
    <row r="6" spans="1:7" ht="13.5">
      <c r="A6" s="45">
        <v>2</v>
      </c>
      <c r="B6" s="45">
        <v>580</v>
      </c>
      <c r="C6" s="45" t="str">
        <f>VLOOKUP(TEXT($B6,0),'U20M'!$A$2:$C$503,2,FALSE)</f>
        <v>Damien Powell</v>
      </c>
      <c r="D6" s="45" t="str">
        <f>VLOOKUP(TEXT($B6,0),'U20M'!$A$2:$C$503,3,FALSE)</f>
        <v>Croydon Harriers</v>
      </c>
      <c r="E6" s="45">
        <v>7.04</v>
      </c>
      <c r="F6" s="45" t="s">
        <v>2184</v>
      </c>
      <c r="G6" s="45"/>
    </row>
    <row r="7" spans="1:7" ht="13.5">
      <c r="A7" s="45">
        <v>3</v>
      </c>
      <c r="B7" s="45">
        <v>555</v>
      </c>
      <c r="C7" s="45" t="str">
        <f>VLOOKUP(TEXT($B7,0),'U20M'!$A$2:$C$503,2,FALSE)</f>
        <v>Piers Chen</v>
      </c>
      <c r="D7" s="45" t="str">
        <f>VLOOKUP(TEXT($B7,0),'U20M'!$A$2:$C$503,3,FALSE)</f>
        <v>Radley AC</v>
      </c>
      <c r="E7" s="45">
        <v>7.15</v>
      </c>
      <c r="F7" s="45" t="s">
        <v>2185</v>
      </c>
      <c r="G7" s="45"/>
    </row>
    <row r="8" spans="1:7" ht="13.5">
      <c r="A8" s="45">
        <v>4</v>
      </c>
      <c r="B8" s="45">
        <v>557</v>
      </c>
      <c r="C8" s="45" t="str">
        <f>VLOOKUP(TEXT($B8,0),'U20M'!$A$2:$C$503,2,FALSE)</f>
        <v>Seyi Daramola</v>
      </c>
      <c r="D8" s="45" t="str">
        <f>VLOOKUP(TEXT($B8,0),'U20M'!$A$2:$C$503,3,FALSE)</f>
        <v>Cambridge Harriers</v>
      </c>
      <c r="E8" s="45">
        <v>7.17</v>
      </c>
      <c r="F8" s="45" t="s">
        <v>2185</v>
      </c>
      <c r="G8" s="45"/>
    </row>
    <row r="9" spans="1:7" ht="13.5">
      <c r="A9" s="45">
        <v>5</v>
      </c>
      <c r="B9" s="45">
        <v>548</v>
      </c>
      <c r="C9" s="45" t="str">
        <f>VLOOKUP(TEXT($B9,0),'U20M'!$A$2:$C$503,2,FALSE)</f>
        <v>Abbey Babatunde</v>
      </c>
      <c r="D9" s="45" t="str">
        <f>VLOOKUP(TEXT($B9,0),'U20M'!$A$2:$C$503,3,FALSE)</f>
        <v>City of Salisbury A &amp; RC</v>
      </c>
      <c r="E9" s="45">
        <v>7.54</v>
      </c>
      <c r="F9" s="45"/>
      <c r="G9" s="45"/>
    </row>
    <row r="10" spans="1:7" ht="13.5">
      <c r="A10" s="45">
        <v>6</v>
      </c>
      <c r="B10" s="45">
        <v>565</v>
      </c>
      <c r="C10" s="45" t="str">
        <f>VLOOKUP(TEXT($B10,0),'U20M'!$A$2:$C$503,2,FALSE)</f>
        <v>Omari Isles-Thomas</v>
      </c>
      <c r="D10" s="45" t="str">
        <f>VLOOKUP(TEXT($B10,0),'U20M'!$A$2:$C$503,3,FALSE)</f>
        <v>Thames Valley Harriers</v>
      </c>
      <c r="E10" s="45">
        <v>7.64</v>
      </c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560</v>
      </c>
      <c r="C12" s="45" t="str">
        <f>VLOOKUP(TEXT($B12,0),'U20M'!$A$2:$C$503,2,FALSE)</f>
        <v>Ojie-Dayo Edoburun</v>
      </c>
      <c r="D12" s="45" t="str">
        <f>VLOOKUP(TEXT($B12,0),'U20M'!$A$2:$C$503,3,FALSE)</f>
        <v>Shaftesbury Barnet Harriers</v>
      </c>
      <c r="E12" s="45">
        <v>6.92</v>
      </c>
      <c r="F12" s="45" t="s">
        <v>2184</v>
      </c>
      <c r="G12" s="45"/>
    </row>
    <row r="13" spans="1:7" ht="13.5">
      <c r="A13" s="45">
        <v>2</v>
      </c>
      <c r="B13" s="45">
        <v>574</v>
      </c>
      <c r="C13" s="45" t="str">
        <f>VLOOKUP(TEXT($B13,0),'U20M'!$A$2:$C$503,2,FALSE)</f>
        <v>James Olasunkanmi</v>
      </c>
      <c r="D13" s="45" t="str">
        <f>VLOOKUP(TEXT($B13,0),'U20M'!$A$2:$C$503,3,FALSE)</f>
        <v>Thames Valley Harriers</v>
      </c>
      <c r="E13" s="45">
        <v>7.13</v>
      </c>
      <c r="F13" s="45" t="s">
        <v>2184</v>
      </c>
      <c r="G13" s="45"/>
    </row>
    <row r="14" spans="1:7" ht="13.5">
      <c r="A14" s="45">
        <v>3</v>
      </c>
      <c r="B14" s="45">
        <v>575</v>
      </c>
      <c r="C14" s="45" t="str">
        <f>VLOOKUP(TEXT($B14,0),'U20M'!$A$2:$C$503,2,FALSE)</f>
        <v>Emmanuel Olatunji</v>
      </c>
      <c r="D14" s="45" t="str">
        <f>VLOOKUP(TEXT($B14,0),'U20M'!$A$2:$C$503,3,FALSE)</f>
        <v>Highgate Harriers</v>
      </c>
      <c r="E14" s="45">
        <v>7.29</v>
      </c>
      <c r="F14" s="45" t="s">
        <v>2185</v>
      </c>
      <c r="G14" s="45"/>
    </row>
    <row r="15" spans="1:7" ht="13.5">
      <c r="A15" s="45">
        <v>4</v>
      </c>
      <c r="B15" s="45">
        <v>586</v>
      </c>
      <c r="C15" s="45" t="str">
        <f>VLOOKUP(TEXT($B15,0),'U20M'!$A$2:$C$503,2,FALSE)</f>
        <v>Jack Strachan</v>
      </c>
      <c r="D15" s="45" t="str">
        <f>VLOOKUP(TEXT($B15,0),'U20M'!$A$2:$C$503,3,FALSE)</f>
        <v>City of Norwich AC</v>
      </c>
      <c r="E15" s="59">
        <v>7.4</v>
      </c>
      <c r="F15" s="45"/>
      <c r="G15" s="45"/>
    </row>
    <row r="16" spans="1:7" ht="13.5">
      <c r="A16" s="45">
        <v>5</v>
      </c>
      <c r="B16" s="45">
        <v>585</v>
      </c>
      <c r="C16" s="45" t="str">
        <f>VLOOKUP(TEXT($B16,0),'U20M'!$A$2:$C$503,2,FALSE)</f>
        <v>Lewis Smith</v>
      </c>
      <c r="D16" s="45" t="str">
        <f>VLOOKUP(TEXT($B16,0),'U20M'!$A$2:$C$503,3,FALSE)</f>
        <v>Ashford AC</v>
      </c>
      <c r="E16" s="45">
        <v>7.43</v>
      </c>
      <c r="F16" s="45"/>
      <c r="G16" s="45"/>
    </row>
    <row r="17" spans="1:7" ht="13.5">
      <c r="A17" s="45">
        <v>6</v>
      </c>
      <c r="B17" s="45">
        <v>550</v>
      </c>
      <c r="C17" s="45" t="str">
        <f>VLOOKUP(TEXT($B17,0),'U20M'!$A$2:$C$503,2,FALSE)</f>
        <v>Matthew Bailey</v>
      </c>
      <c r="D17" s="45" t="str">
        <f>VLOOKUP(TEXT($B17,0),'U20M'!$A$2:$C$503,3,FALSE)</f>
        <v>West Norfolk AC</v>
      </c>
      <c r="E17" s="45">
        <v>7.72</v>
      </c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547</v>
      </c>
      <c r="C19" s="45" t="str">
        <f>VLOOKUP(TEXT($B19,0),'U20M'!$A$2:$C$503,2,FALSE)</f>
        <v>Reuben Arthur</v>
      </c>
      <c r="D19" s="45" t="str">
        <f>VLOOKUP(TEXT($B19,0),'U20M'!$A$2:$C$503,3,FALSE)</f>
        <v>Enfield &amp; Haringey AC</v>
      </c>
      <c r="E19" s="59">
        <v>7</v>
      </c>
      <c r="F19" s="45" t="s">
        <v>2184</v>
      </c>
      <c r="G19" s="45"/>
    </row>
    <row r="20" spans="1:7" ht="13.5">
      <c r="A20" s="45">
        <v>2</v>
      </c>
      <c r="B20" s="45">
        <v>553</v>
      </c>
      <c r="C20" s="45" t="str">
        <f>VLOOKUP(TEXT($B20,0),'U20M'!$A$2:$C$503,2,FALSE)</f>
        <v>Leroy Cain</v>
      </c>
      <c r="D20" s="45" t="str">
        <f>VLOOKUP(TEXT($B20,0),'U20M'!$A$2:$C$503,3,FALSE)</f>
        <v>Thames Valley Harriers</v>
      </c>
      <c r="E20" s="45">
        <v>7.13</v>
      </c>
      <c r="F20" s="45" t="s">
        <v>2184</v>
      </c>
      <c r="G20" s="45"/>
    </row>
    <row r="21" spans="1:7" ht="13.5">
      <c r="A21" s="45">
        <v>3</v>
      </c>
      <c r="B21" s="45">
        <v>567</v>
      </c>
      <c r="C21" s="45" t="str">
        <f>VLOOKUP(TEXT($B21,0),'U20M'!$A$2:$C$503,2,FALSE)</f>
        <v>Ornette Matthews</v>
      </c>
      <c r="D21" s="45" t="str">
        <f>VLOOKUP(TEXT($B21,0),'U20M'!$A$2:$C$503,3,FALSE)</f>
        <v>Herne Hill Harriers</v>
      </c>
      <c r="E21" s="45">
        <v>7.21</v>
      </c>
      <c r="F21" s="45" t="s">
        <v>2185</v>
      </c>
      <c r="G21" s="45"/>
    </row>
    <row r="22" spans="1:7" ht="13.5">
      <c r="A22" s="45">
        <v>4</v>
      </c>
      <c r="B22" s="45">
        <v>551</v>
      </c>
      <c r="C22" s="45" t="str">
        <f>VLOOKUP(TEXT($B22,0),'U20M'!$A$2:$C$503,2,FALSE)</f>
        <v>James Bell</v>
      </c>
      <c r="D22" s="45" t="str">
        <f>VLOOKUP(TEXT($B22,0),'U20M'!$A$2:$C$503,3,FALSE)</f>
        <v>Windsor S E &amp; Hounslow AC</v>
      </c>
      <c r="E22" s="45">
        <v>7.24</v>
      </c>
      <c r="F22" s="45" t="s">
        <v>2185</v>
      </c>
      <c r="G22" s="45"/>
    </row>
    <row r="23" spans="1:7" ht="13.5">
      <c r="A23" s="45">
        <v>5</v>
      </c>
      <c r="B23" s="45">
        <v>584</v>
      </c>
      <c r="C23" s="45" t="str">
        <f>VLOOKUP(TEXT($B23,0),'U20M'!$A$2:$C$503,2,FALSE)</f>
        <v>Richard Shingleton</v>
      </c>
      <c r="D23" s="45" t="str">
        <f>VLOOKUP(TEXT($B23,0),'U20M'!$A$2:$C$503,3,FALSE)</f>
        <v>Braintree &amp; District AC</v>
      </c>
      <c r="E23" s="45">
        <v>7.43</v>
      </c>
      <c r="F23" s="45"/>
      <c r="G23" s="45"/>
    </row>
    <row r="24" spans="1:7" ht="13.5">
      <c r="A24" s="45">
        <v>6</v>
      </c>
      <c r="B24" s="45">
        <v>571</v>
      </c>
      <c r="C24" s="45" t="str">
        <f>VLOOKUP(TEXT($B24,0),'U20M'!$A$2:$C$503,2,FALSE)</f>
        <v>Jacob Ness</v>
      </c>
      <c r="D24" s="45" t="str">
        <f>VLOOKUP(TEXT($B24,0),'U20M'!$A$2:$C$503,3,FALSE)</f>
        <v>City of Salisbury A &amp; RC</v>
      </c>
      <c r="E24" s="45">
        <v>7.54</v>
      </c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558</v>
      </c>
      <c r="C26" s="45" t="str">
        <f>VLOOKUP(TEXT($B26,0),'U20M'!$A$2:$C$503,2,FALSE)</f>
        <v>Joseph Dewar</v>
      </c>
      <c r="D26" s="45" t="str">
        <f>VLOOKUP(TEXT($B26,0),'U20M'!$A$2:$C$503,3,FALSE)</f>
        <v>Woodford Green w Essex L</v>
      </c>
      <c r="E26" s="45">
        <v>6.82</v>
      </c>
      <c r="F26" s="45" t="s">
        <v>2184</v>
      </c>
      <c r="G26" s="45"/>
    </row>
    <row r="27" spans="1:7" ht="13.5">
      <c r="A27" s="45">
        <v>2</v>
      </c>
      <c r="B27" s="45">
        <v>589</v>
      </c>
      <c r="C27" s="45" t="str">
        <f>VLOOKUP(TEXT($B27,0),'U20M'!$A$2:$C$503,2,FALSE)</f>
        <v>Frano Vainio-Doiseul</v>
      </c>
      <c r="D27" s="45" t="str">
        <f>VLOOKUP(TEXT($B27,0),'U20M'!$A$2:$C$503,3,FALSE)</f>
        <v>Cambridge Harriers</v>
      </c>
      <c r="E27" s="45">
        <v>7.19</v>
      </c>
      <c r="F27" s="45" t="s">
        <v>2184</v>
      </c>
      <c r="G27" s="45"/>
    </row>
    <row r="28" spans="1:7" ht="13.5">
      <c r="A28" s="45">
        <v>3</v>
      </c>
      <c r="B28" s="45">
        <v>559</v>
      </c>
      <c r="C28" s="45" t="str">
        <f>VLOOKUP(TEXT($B28,0),'U20M'!$A$2:$C$503,2,FALSE)</f>
        <v>Luke Dorrell</v>
      </c>
      <c r="D28" s="45" t="str">
        <f>VLOOKUP(TEXT($B28,0),'U20M'!$A$2:$C$503,3,FALSE)</f>
        <v>Aldershot Farnham &amp; DAC</v>
      </c>
      <c r="E28" s="45">
        <v>7.19</v>
      </c>
      <c r="F28" s="45" t="s">
        <v>2185</v>
      </c>
      <c r="G28" s="45"/>
    </row>
    <row r="29" spans="1:7" ht="13.5">
      <c r="A29" s="45">
        <v>4</v>
      </c>
      <c r="B29" s="45">
        <v>576</v>
      </c>
      <c r="C29" s="45" t="str">
        <f>VLOOKUP(TEXT($B29,0),'U20M'!$A$2:$C$503,2,FALSE)</f>
        <v>Leslie Parkes</v>
      </c>
      <c r="D29" s="45" t="str">
        <f>VLOOKUP(TEXT($B29,0),'U20M'!$A$2:$C$503,3,FALSE)</f>
        <v>Havant AC</v>
      </c>
      <c r="E29" s="45">
        <v>7.33</v>
      </c>
      <c r="F29" s="45"/>
      <c r="G29" s="45"/>
    </row>
    <row r="30" spans="1:7" ht="13.5">
      <c r="A30" s="45">
        <v>5</v>
      </c>
      <c r="B30" s="45">
        <v>588</v>
      </c>
      <c r="C30" s="45" t="str">
        <f>VLOOKUP(TEXT($B30,0),'U20M'!$A$2:$C$503,2,FALSE)</f>
        <v>Harry Unwin</v>
      </c>
      <c r="D30" s="45" t="str">
        <f>VLOOKUP(TEXT($B30,0),'U20M'!$A$2:$C$503,3,FALSE)</f>
        <v>West Suffolk AC</v>
      </c>
      <c r="E30" s="45">
        <v>7.74</v>
      </c>
      <c r="F30" s="45"/>
      <c r="G30" s="45"/>
    </row>
    <row r="31" spans="1:7" ht="13.5">
      <c r="A31" s="45">
        <v>6</v>
      </c>
      <c r="B31" s="45"/>
      <c r="C31" s="45" t="e">
        <f>VLOOKUP(TEXT($B31,0),'U20M'!$A$2:$C$503,2,FALSE)</f>
        <v>#N/A</v>
      </c>
      <c r="D31" s="45" t="e">
        <f>VLOOKUP(TEXT($B31,0),'U20M'!$A$2:$C$503,3,FALSE)</f>
        <v>#N/A</v>
      </c>
      <c r="E31" s="45"/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577</v>
      </c>
      <c r="C33" s="45" t="str">
        <f>VLOOKUP(TEXT($B33,0),'U20M'!$A$2:$C$503,2,FALSE)</f>
        <v>Rhykiem Patterson</v>
      </c>
      <c r="D33" s="45" t="str">
        <f>VLOOKUP(TEXT($B33,0),'U20M'!$A$2:$C$503,3,FALSE)</f>
        <v>UNAT</v>
      </c>
      <c r="E33" s="45">
        <v>7.05</v>
      </c>
      <c r="F33" s="45" t="s">
        <v>2184</v>
      </c>
      <c r="G33" s="45"/>
    </row>
    <row r="34" spans="1:7" ht="13.5">
      <c r="A34" s="45">
        <v>2</v>
      </c>
      <c r="B34" s="45">
        <v>545</v>
      </c>
      <c r="C34" s="45" t="str">
        <f>VLOOKUP(TEXT($B34,0),'U20M'!$A$2:$C$503,2,FALSE)</f>
        <v>Aaron Adekoya</v>
      </c>
      <c r="D34" s="45" t="str">
        <f>VLOOKUP(TEXT($B34,0),'U20M'!$A$2:$C$503,3,FALSE)</f>
        <v>Croydon Harriers</v>
      </c>
      <c r="E34" s="59">
        <v>7.1</v>
      </c>
      <c r="F34" s="45" t="s">
        <v>2184</v>
      </c>
      <c r="G34" s="45"/>
    </row>
    <row r="35" spans="1:7" ht="13.5">
      <c r="A35" s="45">
        <v>3</v>
      </c>
      <c r="B35" s="45">
        <v>590</v>
      </c>
      <c r="C35" s="45" t="str">
        <f>VLOOKUP(TEXT($B35,0),'U20M'!$A$2:$C$503,2,FALSE)</f>
        <v>Ryan Walker</v>
      </c>
      <c r="D35" s="45" t="str">
        <f>VLOOKUP(TEXT($B35,0),'U20M'!$A$2:$C$503,3,FALSE)</f>
        <v>Marshall Milton Keynes AC</v>
      </c>
      <c r="E35" s="59">
        <v>7.2</v>
      </c>
      <c r="F35" s="45" t="s">
        <v>2185</v>
      </c>
      <c r="G35" s="45"/>
    </row>
    <row r="36" spans="1:7" ht="13.5">
      <c r="A36" s="45">
        <v>4</v>
      </c>
      <c r="B36" s="45">
        <v>583</v>
      </c>
      <c r="C36" s="45" t="str">
        <f>VLOOKUP(TEXT($B36,0),'U20M'!$A$2:$C$503,2,FALSE)</f>
        <v>Rory Roberts</v>
      </c>
      <c r="D36" s="45" t="str">
        <f>VLOOKUP(TEXT($B36,0),'U20M'!$A$2:$C$503,3,FALSE)</f>
        <v>Victoria Park H &amp; Tower H AC</v>
      </c>
      <c r="E36" s="45">
        <v>7.42</v>
      </c>
      <c r="F36" s="45"/>
      <c r="G36" s="45"/>
    </row>
    <row r="37" spans="1:7" ht="13.5">
      <c r="A37" s="45">
        <v>5</v>
      </c>
      <c r="B37" s="45">
        <v>556</v>
      </c>
      <c r="C37" s="45" t="str">
        <f>VLOOKUP(TEXT($B37,0),'U20M'!$A$2:$C$503,2,FALSE)</f>
        <v>James Curran</v>
      </c>
      <c r="D37" s="45" t="str">
        <f>VLOOKUP(TEXT($B37,0),'U20M'!$A$2:$C$503,3,FALSE)</f>
        <v>West Suffolk AC</v>
      </c>
      <c r="E37" s="45">
        <v>7.69</v>
      </c>
      <c r="F37" s="45"/>
      <c r="G37" s="45"/>
    </row>
    <row r="38" spans="1:7" ht="13.5">
      <c r="A38" s="45">
        <v>6</v>
      </c>
      <c r="B38" s="45"/>
      <c r="C38" s="45" t="e">
        <f>VLOOKUP(TEXT($B38,0),'U20M'!$A$2:$C$503,2,FALSE)</f>
        <v>#N/A</v>
      </c>
      <c r="D38" s="45" t="e">
        <f>VLOOKUP(TEXT($B38,0),'U20M'!$A$2:$C$503,3,FALSE)</f>
        <v>#N/A</v>
      </c>
      <c r="E38" s="45"/>
      <c r="F38" s="45"/>
      <c r="G38" s="45"/>
    </row>
    <row r="39" spans="1:7" ht="13.5">
      <c r="A39" s="47" t="s">
        <v>2168</v>
      </c>
      <c r="B39" s="45"/>
      <c r="C39" s="45"/>
      <c r="D39" s="45"/>
      <c r="E39" s="45"/>
      <c r="F39" s="45"/>
      <c r="G39" s="45"/>
    </row>
    <row r="40" spans="1:7" ht="13.5">
      <c r="A40" s="45">
        <v>1</v>
      </c>
      <c r="B40" s="45">
        <v>582</v>
      </c>
      <c r="C40" s="45" t="str">
        <f>VLOOKUP(TEXT($B40,0),'U20M'!$A$2:$C$503,2,FALSE)</f>
        <v>Myles Richardson</v>
      </c>
      <c r="D40" s="45" t="str">
        <f>VLOOKUP(TEXT($B40,0),'U20M'!$A$2:$C$503,3,FALSE)</f>
        <v>Basingstoke &amp; Mid Hants AC</v>
      </c>
      <c r="E40" s="45">
        <v>7.19</v>
      </c>
      <c r="F40" s="45" t="s">
        <v>2184</v>
      </c>
      <c r="G40" s="45"/>
    </row>
    <row r="41" spans="1:7" ht="13.5">
      <c r="A41" s="45">
        <v>2</v>
      </c>
      <c r="B41" s="45">
        <v>568</v>
      </c>
      <c r="C41" s="45" t="str">
        <f>VLOOKUP(TEXT($B41,0),'U20M'!$A$2:$C$503,2,FALSE)</f>
        <v>Edwin Miles</v>
      </c>
      <c r="D41" s="45" t="str">
        <f>VLOOKUP(TEXT($B41,0),'U20M'!$A$2:$C$503,3,FALSE)</f>
        <v>Croydon Harriers</v>
      </c>
      <c r="E41" s="59">
        <v>7.2</v>
      </c>
      <c r="F41" s="45" t="s">
        <v>2184</v>
      </c>
      <c r="G41" s="45"/>
    </row>
    <row r="42" spans="1:7" ht="13.5">
      <c r="A42" s="45">
        <v>3</v>
      </c>
      <c r="B42" s="45">
        <v>562</v>
      </c>
      <c r="C42" s="45" t="str">
        <f>VLOOKUP(TEXT($B42,0),'U20M'!$A$2:$C$503,2,FALSE)</f>
        <v>Henry Hanif</v>
      </c>
      <c r="D42" s="45" t="str">
        <f>VLOOKUP(TEXT($B42,0),'U20M'!$A$2:$C$503,3,FALSE)</f>
        <v>Orion Harriers</v>
      </c>
      <c r="E42" s="45">
        <v>7.26</v>
      </c>
      <c r="F42" s="45" t="s">
        <v>2185</v>
      </c>
      <c r="G42" s="45"/>
    </row>
    <row r="43" spans="1:7" ht="13.5">
      <c r="A43" s="45">
        <v>4</v>
      </c>
      <c r="B43" s="45">
        <v>593</v>
      </c>
      <c r="C43" s="45" t="str">
        <f>VLOOKUP(TEXT($B43,0),'U20M'!$A$2:$C$503,2,FALSE)</f>
        <v>Mackanaki Williams</v>
      </c>
      <c r="D43" s="45" t="str">
        <f>VLOOKUP(TEXT($B43,0),'U20M'!$A$2:$C$503,3,FALSE)</f>
        <v>Herne Hill Harriers</v>
      </c>
      <c r="E43" s="45">
        <v>7.35</v>
      </c>
      <c r="F43" s="45"/>
      <c r="G43" s="45"/>
    </row>
    <row r="44" spans="1:7" ht="13.5">
      <c r="A44" s="45">
        <v>5</v>
      </c>
      <c r="B44" s="45">
        <v>566</v>
      </c>
      <c r="C44" s="45" t="str">
        <f>VLOOKUP(TEXT($B44,0),'U20M'!$A$2:$C$503,2,FALSE)</f>
        <v>Stanley Livingston</v>
      </c>
      <c r="D44" s="45" t="str">
        <f>VLOOKUP(TEXT($B44,0),'U20M'!$A$2:$C$503,3,FALSE)</f>
        <v>Channel Islands AC</v>
      </c>
      <c r="E44" s="45">
        <v>7.45</v>
      </c>
      <c r="F44" s="45"/>
      <c r="G44" s="45"/>
    </row>
    <row r="45" spans="1:7" ht="13.5">
      <c r="A45" s="45">
        <v>6</v>
      </c>
      <c r="B45" s="45"/>
      <c r="C45" s="45" t="e">
        <f>VLOOKUP(TEXT($B45,0),'U20M'!$A$2:$C$503,2,FALSE)</f>
        <v>#N/A</v>
      </c>
      <c r="D45" s="45" t="e">
        <f>VLOOKUP(TEXT($B45,0),'U20M'!$A$2:$C$503,3,FALSE)</f>
        <v>#N/A</v>
      </c>
      <c r="E45" s="45"/>
      <c r="F45" s="45"/>
      <c r="G45" s="45"/>
    </row>
    <row r="46" spans="1:7" ht="13.5">
      <c r="A46" s="47" t="s">
        <v>2169</v>
      </c>
      <c r="B46" s="45"/>
      <c r="C46" s="45"/>
      <c r="D46" s="45"/>
      <c r="E46" s="45"/>
      <c r="F46" s="45"/>
      <c r="G46" s="45"/>
    </row>
    <row r="47" spans="1:7" ht="13.5">
      <c r="A47" s="45">
        <v>1</v>
      </c>
      <c r="B47" s="45">
        <v>587</v>
      </c>
      <c r="C47" s="45" t="str">
        <f>VLOOKUP(TEXT($B47,0),'U20M'!$A$2:$C$503,2,FALSE)</f>
        <v>Kaylen Stuart</v>
      </c>
      <c r="D47" s="45" t="str">
        <f>VLOOKUP(TEXT($B47,0),'U20M'!$A$2:$C$503,3,FALSE)</f>
        <v>Thames Valley Harriers</v>
      </c>
      <c r="E47" s="45">
        <v>7.21</v>
      </c>
      <c r="F47" s="45" t="s">
        <v>2184</v>
      </c>
      <c r="G47" s="45"/>
    </row>
    <row r="48" spans="1:7" ht="13.5">
      <c r="A48" s="45">
        <v>2</v>
      </c>
      <c r="B48" s="45">
        <v>579</v>
      </c>
      <c r="C48" s="45" t="str">
        <f>VLOOKUP(TEXT($B48,0),'U20M'!$A$2:$C$503,2,FALSE)</f>
        <v>Kyle Potter</v>
      </c>
      <c r="D48" s="45" t="str">
        <f>VLOOKUP(TEXT($B48,0),'U20M'!$A$2:$C$503,3,FALSE)</f>
        <v>West Suffolk AC</v>
      </c>
      <c r="E48" s="45">
        <v>7.33</v>
      </c>
      <c r="F48" s="45" t="s">
        <v>2184</v>
      </c>
      <c r="G48" s="45"/>
    </row>
    <row r="49" spans="1:7" ht="13.5">
      <c r="A49" s="45">
        <v>3</v>
      </c>
      <c r="B49" s="45">
        <v>592</v>
      </c>
      <c r="C49" s="45" t="str">
        <f>VLOOKUP(TEXT($B49,0),'U20M'!$A$2:$C$503,2,FALSE)</f>
        <v>Michael Watson</v>
      </c>
      <c r="D49" s="45" t="str">
        <f>VLOOKUP(TEXT($B49,0),'U20M'!$A$2:$C$503,3,FALSE)</f>
        <v>Andover AC</v>
      </c>
      <c r="E49" s="45">
        <v>7.34</v>
      </c>
      <c r="F49" s="45"/>
      <c r="G49" s="45"/>
    </row>
    <row r="50" spans="1:7" ht="13.5">
      <c r="A50" s="45">
        <v>4</v>
      </c>
      <c r="B50" s="45">
        <v>570</v>
      </c>
      <c r="C50" s="45" t="str">
        <f>VLOOKUP(TEXT($B50,0),'U20M'!$A$2:$C$503,2,FALSE)</f>
        <v>Royan Moore</v>
      </c>
      <c r="D50" s="45" t="str">
        <f>VLOOKUP(TEXT($B50,0),'U20M'!$A$2:$C$503,3,FALSE)</f>
        <v>Herne Hill Harriers</v>
      </c>
      <c r="E50" s="45">
        <v>7.36</v>
      </c>
      <c r="F50" s="45"/>
      <c r="G50" s="45"/>
    </row>
    <row r="51" spans="1:7" ht="13.5">
      <c r="A51" s="45">
        <v>5</v>
      </c>
      <c r="B51" s="45">
        <v>552</v>
      </c>
      <c r="C51" s="45" t="str">
        <f>VLOOKUP(TEXT($B51,0),'U20M'!$A$2:$C$503,2,FALSE)</f>
        <v>Ayomide Byron</v>
      </c>
      <c r="D51" s="45" t="str">
        <f>VLOOKUP(TEXT($B51,0),'U20M'!$A$2:$C$503,3,FALSE)</f>
        <v>St Albans AC</v>
      </c>
      <c r="E51" s="59">
        <v>7.7</v>
      </c>
      <c r="F51" s="45"/>
      <c r="G51" s="45"/>
    </row>
    <row r="52" spans="1:7" ht="13.5">
      <c r="A52" s="45">
        <v>6</v>
      </c>
      <c r="B52" s="45"/>
      <c r="C52" s="45" t="e">
        <f>VLOOKUP(TEXT($B52,0),'U20M'!$A$2:$C$503,2,FALSE)</f>
        <v>#N/A</v>
      </c>
      <c r="D52" s="45" t="e">
        <f>VLOOKUP(TEXT($B52,0),'U20M'!$A$2:$C$503,3,FALSE)</f>
        <v>#N/A</v>
      </c>
      <c r="E52" s="45"/>
      <c r="F52" s="45"/>
      <c r="G52" s="45"/>
    </row>
    <row r="53" spans="1:7" ht="13.5">
      <c r="A53" s="47" t="s">
        <v>2170</v>
      </c>
      <c r="B53" s="45"/>
      <c r="C53" s="45"/>
      <c r="D53" s="45"/>
      <c r="E53" s="45"/>
      <c r="F53" s="45"/>
      <c r="G53" s="45"/>
    </row>
    <row r="54" spans="1:7" ht="13.5">
      <c r="A54" s="45">
        <v>1</v>
      </c>
      <c r="B54" s="45">
        <v>569</v>
      </c>
      <c r="C54" s="45" t="str">
        <f>VLOOKUP(TEXT($B54,0),'U20M'!$A$2:$C$503,2,FALSE)</f>
        <v>Max Mondelli</v>
      </c>
      <c r="D54" s="45" t="str">
        <f>VLOOKUP(TEXT($B54,0),'U20M'!$A$2:$C$503,3,FALSE)</f>
        <v>Hercules Wimbledon AC</v>
      </c>
      <c r="E54" s="45">
        <v>6.97</v>
      </c>
      <c r="F54" s="45" t="s">
        <v>2184</v>
      </c>
      <c r="G54" s="45"/>
    </row>
    <row r="55" spans="1:7" ht="13.5">
      <c r="A55" s="45">
        <v>2</v>
      </c>
      <c r="B55" s="45">
        <v>554</v>
      </c>
      <c r="C55" s="45" t="str">
        <f>VLOOKUP(TEXT($B55,0),'U20M'!$A$2:$C$503,2,FALSE)</f>
        <v>Cameron Challis</v>
      </c>
      <c r="D55" s="45" t="str">
        <f>VLOOKUP(TEXT($B55,0),'U20M'!$A$2:$C$503,3,FALSE)</f>
        <v>Windsor S E &amp; Hounslow AC</v>
      </c>
      <c r="E55" s="45">
        <v>7.23</v>
      </c>
      <c r="F55" s="45" t="s">
        <v>2184</v>
      </c>
      <c r="G55" s="45"/>
    </row>
    <row r="56" spans="1:7" ht="13.5">
      <c r="A56" s="45">
        <v>3</v>
      </c>
      <c r="B56" s="45">
        <v>581</v>
      </c>
      <c r="C56" s="45" t="str">
        <f>VLOOKUP(TEXT($B56,0),'U20M'!$A$2:$C$503,2,FALSE)</f>
        <v>Andrew Pryde</v>
      </c>
      <c r="D56" s="45" t="str">
        <f>VLOOKUP(TEXT($B56,0),'U20M'!$A$2:$C$503,3,FALSE)</f>
        <v>City of Salisbury A &amp; RC</v>
      </c>
      <c r="E56" s="45">
        <v>7.34</v>
      </c>
      <c r="F56" s="45"/>
      <c r="G56" s="45"/>
    </row>
    <row r="57" spans="1:7" ht="13.5">
      <c r="A57" s="45">
        <v>4</v>
      </c>
      <c r="B57" s="45">
        <v>573</v>
      </c>
      <c r="C57" s="45" t="str">
        <f>VLOOKUP(TEXT($B57,0),'U20M'!$A$2:$C$503,2,FALSE)</f>
        <v>Tolu Ogundana</v>
      </c>
      <c r="D57" s="45" t="str">
        <f>VLOOKUP(TEXT($B57,0),'U20M'!$A$2:$C$503,3,FALSE)</f>
        <v>Thames Valley Harriers</v>
      </c>
      <c r="E57" s="45">
        <v>7.37</v>
      </c>
      <c r="F57" s="45"/>
      <c r="G57" s="45"/>
    </row>
    <row r="58" spans="1:7" ht="13.5">
      <c r="A58" s="45">
        <v>5</v>
      </c>
      <c r="B58" s="45">
        <v>549</v>
      </c>
      <c r="C58" s="45" t="str">
        <f>VLOOKUP(TEXT($B58,0),'U20M'!$A$2:$C$503,2,FALSE)</f>
        <v>Keith Cullen Bachiller</v>
      </c>
      <c r="D58" s="45" t="str">
        <f>VLOOKUP(TEXT($B58,0),'U20M'!$A$2:$C$503,3,FALSE)</f>
        <v>City of Salisbury A &amp; RC</v>
      </c>
      <c r="E58" s="45">
        <v>8.19</v>
      </c>
      <c r="F58" s="45"/>
      <c r="G58" s="45"/>
    </row>
    <row r="59" spans="1:7" ht="13.5">
      <c r="A59" s="45">
        <v>6</v>
      </c>
      <c r="B59" s="45"/>
      <c r="C59" s="45" t="e">
        <f>VLOOKUP(TEXT($B59,0),'U20M'!$A$2:$C$503,2,FALSE)</f>
        <v>#N/A</v>
      </c>
      <c r="D59" s="45" t="e">
        <f>VLOOKUP(TEXT($B59,0),'U20M'!$A$2:$C$503,3,FALSE)</f>
        <v>#N/A</v>
      </c>
      <c r="E59" s="45"/>
      <c r="F59" s="45"/>
      <c r="G59" s="45"/>
    </row>
    <row r="60" spans="1:7" ht="13.5">
      <c r="A60" s="47"/>
      <c r="B60" s="45"/>
      <c r="C60" s="45"/>
      <c r="D60" s="45"/>
      <c r="E60" s="45"/>
      <c r="F60" s="45"/>
      <c r="G60" s="45"/>
    </row>
    <row r="61" spans="1:7" ht="13.5">
      <c r="A61" s="47" t="s">
        <v>2176</v>
      </c>
      <c r="B61" s="45"/>
      <c r="C61" s="45"/>
      <c r="D61" s="45"/>
      <c r="E61" s="45"/>
      <c r="F61" s="45"/>
      <c r="G61" s="45"/>
    </row>
    <row r="62" spans="1:7" ht="13.5">
      <c r="A62" s="45">
        <v>1</v>
      </c>
      <c r="B62" s="45">
        <v>558</v>
      </c>
      <c r="C62" s="45" t="str">
        <f>VLOOKUP(TEXT($B62,0),'U20M'!$A$2:$C$503,2,FALSE)</f>
        <v>Joseph Dewar</v>
      </c>
      <c r="D62" s="45" t="str">
        <f>VLOOKUP(TEXT($B62,0),'U20M'!$A$2:$C$503,3,FALSE)</f>
        <v>Woodford Green w Essex L</v>
      </c>
      <c r="E62" s="45">
        <v>6.77</v>
      </c>
      <c r="F62" s="45" t="s">
        <v>2184</v>
      </c>
      <c r="G62" s="45"/>
    </row>
    <row r="63" spans="1:7" ht="13.5">
      <c r="A63" s="45">
        <v>2</v>
      </c>
      <c r="B63" s="45">
        <v>580</v>
      </c>
      <c r="C63" s="45" t="str">
        <f>VLOOKUP(TEXT($B63,0),'U20M'!$A$2:$C$503,2,FALSE)</f>
        <v>Damien Powell</v>
      </c>
      <c r="D63" s="45" t="str">
        <f>VLOOKUP(TEXT($B63,0),'U20M'!$A$2:$C$503,3,FALSE)</f>
        <v>Croydon Harriers</v>
      </c>
      <c r="E63" s="45">
        <v>7.08</v>
      </c>
      <c r="F63" s="45"/>
      <c r="G63" s="45"/>
    </row>
    <row r="64" spans="1:7" ht="13.5">
      <c r="A64" s="45">
        <v>3</v>
      </c>
      <c r="B64" s="45">
        <v>587</v>
      </c>
      <c r="C64" s="45" t="str">
        <f>VLOOKUP(TEXT($B64,0),'U20M'!$A$2:$C$503,2,FALSE)</f>
        <v>Kaylen Stuart</v>
      </c>
      <c r="D64" s="45" t="str">
        <f>VLOOKUP(TEXT($B64,0),'U20M'!$A$2:$C$503,3,FALSE)</f>
        <v>Thames Valley Harriers</v>
      </c>
      <c r="E64" s="45">
        <v>7.16</v>
      </c>
      <c r="F64" s="45"/>
      <c r="G64" s="45"/>
    </row>
    <row r="65" spans="1:7" ht="13.5">
      <c r="A65" s="45">
        <v>4</v>
      </c>
      <c r="B65" s="45">
        <v>575</v>
      </c>
      <c r="C65" s="45" t="str">
        <f>VLOOKUP(TEXT($B65,0),'U20M'!$A$2:$C$503,2,FALSE)</f>
        <v>Emmanuel Olatunji</v>
      </c>
      <c r="D65" s="45" t="str">
        <f>VLOOKUP(TEXT($B65,0),'U20M'!$A$2:$C$503,3,FALSE)</f>
        <v>Highgate Harriers</v>
      </c>
      <c r="E65" s="45">
        <v>7.18</v>
      </c>
      <c r="F65" s="45"/>
      <c r="G65" s="45"/>
    </row>
    <row r="66" spans="1:7" ht="13.5">
      <c r="A66" s="45">
        <v>5</v>
      </c>
      <c r="B66" s="45">
        <v>555</v>
      </c>
      <c r="C66" s="45" t="str">
        <f>VLOOKUP(TEXT($B66,0),'U20M'!$A$2:$C$503,2,FALSE)</f>
        <v>Piers Chen</v>
      </c>
      <c r="D66" s="45" t="str">
        <f>VLOOKUP(TEXT($B66,0),'U20M'!$A$2:$C$503,3,FALSE)</f>
        <v>Radley AC</v>
      </c>
      <c r="E66" s="45">
        <v>7.24</v>
      </c>
      <c r="F66" s="45"/>
      <c r="G66" s="45"/>
    </row>
    <row r="67" spans="1:7" ht="13.5">
      <c r="A67" s="45">
        <v>6</v>
      </c>
      <c r="B67" s="45">
        <v>579</v>
      </c>
      <c r="C67" s="45" t="str">
        <f>VLOOKUP(TEXT($B67,0),'U20M'!$A$2:$C$503,2,FALSE)</f>
        <v>Kyle Potter</v>
      </c>
      <c r="D67" s="45" t="str">
        <f>VLOOKUP(TEXT($B67,0),'U20M'!$A$2:$C$503,3,FALSE)</f>
        <v>West Suffolk AC</v>
      </c>
      <c r="E67" s="59">
        <v>7.3</v>
      </c>
      <c r="F67" s="45"/>
      <c r="G67" s="45"/>
    </row>
    <row r="68" spans="1:7" ht="13.5">
      <c r="A68" s="47" t="s">
        <v>2177</v>
      </c>
      <c r="B68" s="45"/>
      <c r="C68" s="45"/>
      <c r="D68" s="45"/>
      <c r="E68" s="45"/>
      <c r="F68" s="45"/>
      <c r="G68" s="45"/>
    </row>
    <row r="69" spans="1:7" ht="13.5">
      <c r="A69" s="45">
        <v>1</v>
      </c>
      <c r="B69" s="45">
        <v>560</v>
      </c>
      <c r="C69" s="45" t="str">
        <f>VLOOKUP(TEXT($B69,0),'U20M'!$A$2:$C$503,2,FALSE)</f>
        <v>Ojie-Dayo Edoburun</v>
      </c>
      <c r="D69" s="45" t="str">
        <f>VLOOKUP(TEXT($B69,0),'U20M'!$A$2:$C$503,3,FALSE)</f>
        <v>Shaftesbury Barnet Harriers</v>
      </c>
      <c r="E69" s="45">
        <v>6.81</v>
      </c>
      <c r="F69" s="45" t="s">
        <v>2184</v>
      </c>
      <c r="G69" s="45"/>
    </row>
    <row r="70" spans="1:7" ht="13.5">
      <c r="A70" s="45">
        <v>2</v>
      </c>
      <c r="B70" s="45">
        <v>545</v>
      </c>
      <c r="C70" s="45" t="str">
        <f>VLOOKUP(TEXT($B70,0),'U20M'!$A$2:$C$503,2,FALSE)</f>
        <v>Aaron Adekoya</v>
      </c>
      <c r="D70" s="45" t="str">
        <f>VLOOKUP(TEXT($B70,0),'U20M'!$A$2:$C$503,3,FALSE)</f>
        <v>Croydon Harriers</v>
      </c>
      <c r="E70" s="45">
        <v>7.06</v>
      </c>
      <c r="F70" s="45"/>
      <c r="G70" s="45"/>
    </row>
    <row r="71" spans="1:7" ht="13.5">
      <c r="A71" s="45">
        <v>3</v>
      </c>
      <c r="B71" s="45">
        <v>557</v>
      </c>
      <c r="C71" s="45" t="str">
        <f>VLOOKUP(TEXT($B71,0),'U20M'!$A$2:$C$503,2,FALSE)</f>
        <v>Seyi Daramola</v>
      </c>
      <c r="D71" s="45" t="str">
        <f>VLOOKUP(TEXT($B71,0),'U20M'!$A$2:$C$503,3,FALSE)</f>
        <v>Cambridge Harriers</v>
      </c>
      <c r="E71" s="45">
        <v>7.14</v>
      </c>
      <c r="F71" s="45" t="s">
        <v>2306</v>
      </c>
      <c r="G71" s="45"/>
    </row>
    <row r="72" spans="1:7" ht="13.5">
      <c r="A72" s="45">
        <v>3</v>
      </c>
      <c r="B72" s="45">
        <v>582</v>
      </c>
      <c r="C72" s="45" t="str">
        <f>VLOOKUP(TEXT($B72,0),'U20M'!$A$2:$C$503,2,FALSE)</f>
        <v>Myles Richardson</v>
      </c>
      <c r="D72" s="45" t="str">
        <f>VLOOKUP(TEXT($B72,0),'U20M'!$A$2:$C$503,3,FALSE)</f>
        <v>Basingstoke &amp; Mid Hants AC</v>
      </c>
      <c r="E72" s="45">
        <v>7.14</v>
      </c>
      <c r="F72" s="45" t="s">
        <v>2306</v>
      </c>
      <c r="G72" s="45"/>
    </row>
    <row r="73" spans="1:7" ht="13.5">
      <c r="A73" s="45">
        <v>5</v>
      </c>
      <c r="B73" s="45">
        <v>554</v>
      </c>
      <c r="C73" s="45" t="str">
        <f>VLOOKUP(TEXT($B73,0),'U20M'!$A$2:$C$503,2,FALSE)</f>
        <v>Cameron Challis</v>
      </c>
      <c r="D73" s="45" t="str">
        <f>VLOOKUP(TEXT($B73,0),'U20M'!$A$2:$C$503,3,FALSE)</f>
        <v>Windsor S E &amp; Hounslow AC</v>
      </c>
      <c r="E73" s="45">
        <v>7.24</v>
      </c>
      <c r="F73" s="45"/>
      <c r="G73" s="45"/>
    </row>
    <row r="74" spans="1:7" ht="13.5">
      <c r="A74" s="45">
        <v>6</v>
      </c>
      <c r="B74" s="45">
        <v>562</v>
      </c>
      <c r="C74" s="45" t="str">
        <f>VLOOKUP(TEXT($B74,0),'U20M'!$A$2:$C$503,2,FALSE)</f>
        <v>Henry Hanif</v>
      </c>
      <c r="D74" s="45" t="str">
        <f>VLOOKUP(TEXT($B74,0),'U20M'!$A$2:$C$503,3,FALSE)</f>
        <v>Orion Harriers</v>
      </c>
      <c r="E74" s="45">
        <v>7.24</v>
      </c>
      <c r="F74" s="45"/>
      <c r="G74" s="45"/>
    </row>
    <row r="75" spans="1:7" ht="13.5">
      <c r="A75" s="47" t="s">
        <v>2178</v>
      </c>
      <c r="B75" s="45"/>
      <c r="C75" s="45"/>
      <c r="D75" s="45"/>
      <c r="E75" s="45"/>
      <c r="F75" s="45"/>
      <c r="G75" s="45"/>
    </row>
    <row r="76" spans="1:7" ht="13.5">
      <c r="A76" s="45">
        <v>1</v>
      </c>
      <c r="B76" s="45">
        <v>577</v>
      </c>
      <c r="C76" s="45" t="str">
        <f>VLOOKUP(TEXT($B76,0),'U20M'!$A$2:$C$503,2,FALSE)</f>
        <v>Rhykiem Patterson</v>
      </c>
      <c r="D76" s="45" t="str">
        <f>VLOOKUP(TEXT($B76,0),'U20M'!$A$2:$C$503,3,FALSE)</f>
        <v>UNAT</v>
      </c>
      <c r="E76" s="45">
        <v>6.87</v>
      </c>
      <c r="F76" s="45" t="s">
        <v>2184</v>
      </c>
      <c r="G76" s="45"/>
    </row>
    <row r="77" spans="1:7" ht="13.5">
      <c r="A77" s="45">
        <v>2</v>
      </c>
      <c r="B77" s="45">
        <v>569</v>
      </c>
      <c r="C77" s="45" t="str">
        <f>VLOOKUP(TEXT($B77,0),'U20M'!$A$2:$C$503,2,FALSE)</f>
        <v>Max Mondelli</v>
      </c>
      <c r="D77" s="45" t="str">
        <f>VLOOKUP(TEXT($B77,0),'U20M'!$A$2:$C$503,3,FALSE)</f>
        <v>Hercules Wimbledon AC</v>
      </c>
      <c r="E77" s="59">
        <v>6.9</v>
      </c>
      <c r="F77" s="45" t="s">
        <v>2185</v>
      </c>
      <c r="G77" s="45"/>
    </row>
    <row r="78" spans="1:7" ht="13.5">
      <c r="A78" s="45">
        <v>3</v>
      </c>
      <c r="B78" s="45">
        <v>574</v>
      </c>
      <c r="C78" s="45" t="str">
        <f>VLOOKUP(TEXT($B78,0),'U20M'!$A$2:$C$503,2,FALSE)</f>
        <v>James Olasunkanmi</v>
      </c>
      <c r="D78" s="45" t="str">
        <f>VLOOKUP(TEXT($B78,0),'U20M'!$A$2:$C$503,3,FALSE)</f>
        <v>Thames Valley Harriers</v>
      </c>
      <c r="E78" s="45">
        <v>7.03</v>
      </c>
      <c r="F78" s="45"/>
      <c r="G78" s="45"/>
    </row>
    <row r="79" spans="1:7" ht="13.5">
      <c r="A79" s="45">
        <v>4</v>
      </c>
      <c r="B79" s="45">
        <v>568</v>
      </c>
      <c r="C79" s="45" t="str">
        <f>VLOOKUP(TEXT($B79,0),'U20M'!$A$2:$C$503,2,FALSE)</f>
        <v>Edwin Miles</v>
      </c>
      <c r="D79" s="45" t="str">
        <f>VLOOKUP(TEXT($B79,0),'U20M'!$A$2:$C$503,3,FALSE)</f>
        <v>Croydon Harriers</v>
      </c>
      <c r="E79" s="45">
        <v>7.19</v>
      </c>
      <c r="F79" s="45"/>
      <c r="G79" s="45"/>
    </row>
    <row r="80" spans="1:7" ht="13.5">
      <c r="A80" s="45">
        <v>5</v>
      </c>
      <c r="B80" s="45">
        <v>559</v>
      </c>
      <c r="C80" s="45" t="str">
        <f>VLOOKUP(TEXT($B80,0),'U20M'!$A$2:$C$503,2,FALSE)</f>
        <v>Luke Dorrell</v>
      </c>
      <c r="D80" s="45" t="str">
        <f>VLOOKUP(TEXT($B80,0),'U20M'!$A$2:$C$503,3,FALSE)</f>
        <v>Aldershot Farnham &amp; DAC</v>
      </c>
      <c r="E80" s="59">
        <v>7.2</v>
      </c>
      <c r="F80" s="45"/>
      <c r="G80" s="45"/>
    </row>
    <row r="81" spans="1:7" ht="13.5">
      <c r="A81" s="45">
        <v>6</v>
      </c>
      <c r="B81" s="45">
        <v>551</v>
      </c>
      <c r="C81" s="45" t="str">
        <f>VLOOKUP(TEXT($B81,0),'U20M'!$A$2:$C$503,2,FALSE)</f>
        <v>James Bell</v>
      </c>
      <c r="D81" s="45" t="str">
        <f>VLOOKUP(TEXT($B81,0),'U20M'!$A$2:$C$503,3,FALSE)</f>
        <v>Windsor S E &amp; Hounslow AC</v>
      </c>
      <c r="E81" s="45">
        <v>7.24</v>
      </c>
      <c r="F81" s="45"/>
      <c r="G81" s="45"/>
    </row>
    <row r="82" spans="1:7" ht="13.5">
      <c r="A82" s="47" t="s">
        <v>2180</v>
      </c>
      <c r="B82" s="45"/>
      <c r="C82" s="45"/>
      <c r="D82" s="45"/>
      <c r="E82" s="45"/>
      <c r="F82" s="45"/>
      <c r="G82" s="45"/>
    </row>
    <row r="83" spans="1:7" ht="13.5">
      <c r="A83" s="45">
        <v>1</v>
      </c>
      <c r="B83" s="45">
        <v>547</v>
      </c>
      <c r="C83" s="45" t="str">
        <f>VLOOKUP(TEXT($B83,0),'U20M'!$A$2:$C$503,2,FALSE)</f>
        <v>Reuben Arthur</v>
      </c>
      <c r="D83" s="45" t="str">
        <f>VLOOKUP(TEXT($B83,0),'U20M'!$A$2:$C$503,3,FALSE)</f>
        <v>Enfield &amp; Haringey AC</v>
      </c>
      <c r="E83" s="45">
        <v>6.83</v>
      </c>
      <c r="F83" s="45" t="s">
        <v>2184</v>
      </c>
      <c r="G83" s="45"/>
    </row>
    <row r="84" spans="1:7" ht="13.5">
      <c r="A84" s="45">
        <v>2</v>
      </c>
      <c r="B84" s="45">
        <v>578</v>
      </c>
      <c r="C84" s="45" t="str">
        <f>VLOOKUP(TEXT($B84,0),'U20M'!$A$2:$C$503,2,FALSE)</f>
        <v>Marvin Popoola</v>
      </c>
      <c r="D84" s="45" t="str">
        <f>VLOOKUP(TEXT($B84,0),'U20M'!$A$2:$C$503,3,FALSE)</f>
        <v>Herne Hill Harriers</v>
      </c>
      <c r="E84" s="59">
        <v>6.9</v>
      </c>
      <c r="F84" s="45" t="s">
        <v>2185</v>
      </c>
      <c r="G84" s="45"/>
    </row>
    <row r="85" spans="1:7" ht="13.5">
      <c r="A85" s="45">
        <v>3</v>
      </c>
      <c r="B85" s="45">
        <v>553</v>
      </c>
      <c r="C85" s="45" t="str">
        <f>VLOOKUP(TEXT($B85,0),'U20M'!$A$2:$C$503,2,FALSE)</f>
        <v>Leroy Cain</v>
      </c>
      <c r="D85" s="45" t="str">
        <f>VLOOKUP(TEXT($B85,0),'U20M'!$A$2:$C$503,3,FALSE)</f>
        <v>Thames Valley Harriers</v>
      </c>
      <c r="E85" s="45">
        <v>7.03</v>
      </c>
      <c r="F85" s="45"/>
      <c r="G85" s="45"/>
    </row>
    <row r="86" spans="1:7" ht="13.5">
      <c r="A86" s="45">
        <v>4</v>
      </c>
      <c r="B86" s="45">
        <v>589</v>
      </c>
      <c r="C86" s="45" t="str">
        <f>VLOOKUP(TEXT($B86,0),'U20M'!$A$2:$C$503,2,FALSE)</f>
        <v>Frano Vainio-Doiseul</v>
      </c>
      <c r="D86" s="45" t="str">
        <f>VLOOKUP(TEXT($B86,0),'U20M'!$A$2:$C$503,3,FALSE)</f>
        <v>Cambridge Harriers</v>
      </c>
      <c r="E86" s="45">
        <v>7.15</v>
      </c>
      <c r="F86" s="45"/>
      <c r="G86" s="45"/>
    </row>
    <row r="87" spans="1:7" ht="13.5">
      <c r="A87" s="45">
        <v>5</v>
      </c>
      <c r="B87" s="45">
        <v>590</v>
      </c>
      <c r="C87" s="45" t="str">
        <f>VLOOKUP(TEXT($B87,0),'U20M'!$A$2:$C$503,2,FALSE)</f>
        <v>Ryan Walker</v>
      </c>
      <c r="D87" s="45" t="str">
        <f>VLOOKUP(TEXT($B87,0),'U20M'!$A$2:$C$503,3,FALSE)</f>
        <v>Marshall Milton Keynes AC</v>
      </c>
      <c r="E87" s="59">
        <v>7.2</v>
      </c>
      <c r="F87" s="45"/>
      <c r="G87" s="45"/>
    </row>
    <row r="88" spans="1:7" ht="13.5">
      <c r="A88" s="45">
        <v>6</v>
      </c>
      <c r="B88" s="45">
        <v>567</v>
      </c>
      <c r="C88" s="45" t="str">
        <f>VLOOKUP(TEXT($B88,0),'U20M'!$A$2:$C$503,2,FALSE)</f>
        <v>Ornette Matthews</v>
      </c>
      <c r="D88" s="45" t="str">
        <f>VLOOKUP(TEXT($B88,0),'U20M'!$A$2:$C$503,3,FALSE)</f>
        <v>Herne Hill Harriers</v>
      </c>
      <c r="E88" s="45">
        <v>7.22</v>
      </c>
      <c r="F88" s="45"/>
      <c r="G88" s="45"/>
    </row>
    <row r="89" spans="1:7" ht="13.5">
      <c r="A89" s="47"/>
      <c r="B89" s="45"/>
      <c r="C89" s="45"/>
      <c r="D89" s="45"/>
      <c r="E89" s="45"/>
      <c r="F89" s="45"/>
      <c r="G89" s="45"/>
    </row>
    <row r="90" spans="1:7" ht="13.5">
      <c r="A90" s="47" t="s">
        <v>2179</v>
      </c>
      <c r="B90" s="45"/>
      <c r="C90" s="45"/>
      <c r="D90" s="45"/>
      <c r="E90" s="45"/>
      <c r="F90" s="45"/>
      <c r="G90" s="45"/>
    </row>
    <row r="91" spans="1:7" ht="13.5">
      <c r="A91" s="45">
        <v>1</v>
      </c>
      <c r="B91" s="45">
        <v>560</v>
      </c>
      <c r="C91" s="45" t="str">
        <f>VLOOKUP(TEXT($B91,0),'U20M'!$A$2:$C$503,2,FALSE)</f>
        <v>Ojie-Dayo Edoburun</v>
      </c>
      <c r="D91" s="45" t="str">
        <f>VLOOKUP(TEXT($B91,0),'U20M'!$A$2:$C$503,3,FALSE)</f>
        <v>Shaftesbury Barnet Harriers</v>
      </c>
      <c r="E91" s="45">
        <v>6.73</v>
      </c>
      <c r="F91" s="45"/>
      <c r="G91" s="45"/>
    </row>
    <row r="92" spans="1:7" ht="13.5">
      <c r="A92" s="45">
        <v>2</v>
      </c>
      <c r="B92" s="45">
        <v>558</v>
      </c>
      <c r="C92" s="45" t="str">
        <f>VLOOKUP(TEXT($B92,0),'U20M'!$A$2:$C$503,2,FALSE)</f>
        <v>Joseph Dewar</v>
      </c>
      <c r="D92" s="45" t="str">
        <f>VLOOKUP(TEXT($B92,0),'U20M'!$A$2:$C$503,3,FALSE)</f>
        <v>Woodford Green w Essex L</v>
      </c>
      <c r="E92" s="45">
        <v>6.79</v>
      </c>
      <c r="F92" s="45"/>
      <c r="G92" s="45"/>
    </row>
    <row r="93" spans="1:7" ht="13.5">
      <c r="A93" s="45">
        <v>3</v>
      </c>
      <c r="B93" s="45">
        <v>547</v>
      </c>
      <c r="C93" s="45" t="str">
        <f>VLOOKUP(TEXT($B93,0),'U20M'!$A$2:$C$503,2,FALSE)</f>
        <v>Reuben Arthur</v>
      </c>
      <c r="D93" s="45" t="str">
        <f>VLOOKUP(TEXT($B93,0),'U20M'!$A$2:$C$503,3,FALSE)</f>
        <v>Enfield &amp; Haringey AC</v>
      </c>
      <c r="E93" s="45">
        <v>6.81</v>
      </c>
      <c r="F93" s="45"/>
      <c r="G93" s="45"/>
    </row>
    <row r="94" spans="1:7" ht="13.5">
      <c r="A94" s="45">
        <v>4</v>
      </c>
      <c r="B94" s="45">
        <v>578</v>
      </c>
      <c r="C94" s="45" t="str">
        <f>VLOOKUP(TEXT($B94,0),'U20M'!$A$2:$C$503,2,FALSE)</f>
        <v>Marvin Popoola</v>
      </c>
      <c r="D94" s="45" t="str">
        <f>VLOOKUP(TEXT($B94,0),'U20M'!$A$2:$C$503,3,FALSE)</f>
        <v>Herne Hill Harriers</v>
      </c>
      <c r="E94" s="45">
        <v>6.85</v>
      </c>
      <c r="F94" s="45"/>
      <c r="G94" s="45"/>
    </row>
    <row r="95" spans="1:7" ht="13.5">
      <c r="A95" s="45">
        <v>5</v>
      </c>
      <c r="B95" s="45">
        <v>569</v>
      </c>
      <c r="C95" s="45" t="str">
        <f>VLOOKUP(TEXT($B95,0),'U20M'!$A$2:$C$503,2,FALSE)</f>
        <v>Max Mondelli</v>
      </c>
      <c r="D95" s="45" t="str">
        <f>VLOOKUP(TEXT($B95,0),'U20M'!$A$2:$C$503,3,FALSE)</f>
        <v>Hercules Wimbledon AC</v>
      </c>
      <c r="E95" s="45">
        <v>6.86</v>
      </c>
      <c r="F95" s="45"/>
      <c r="G95" s="45"/>
    </row>
    <row r="96" spans="1:7" ht="13.5">
      <c r="A96" s="45">
        <v>6</v>
      </c>
      <c r="B96" s="45">
        <v>577</v>
      </c>
      <c r="C96" s="45" t="str">
        <f>VLOOKUP(TEXT($B96,0),'U20M'!$A$2:$C$503,2,FALSE)</f>
        <v>Rhykiem Patterson</v>
      </c>
      <c r="D96" s="45" t="str">
        <f>VLOOKUP(TEXT($B96,0),'U20M'!$A$2:$C$503,3,FALSE)</f>
        <v>UNAT</v>
      </c>
      <c r="E96" s="45">
        <v>6.94</v>
      </c>
      <c r="F96" s="45"/>
      <c r="G96" s="45"/>
    </row>
    <row r="97" spans="1:7" ht="13.5">
      <c r="A97" s="45"/>
      <c r="B97" s="45"/>
      <c r="C97" s="45"/>
      <c r="D97" s="45"/>
      <c r="E97" s="45"/>
      <c r="F97" s="45"/>
      <c r="G97" s="45"/>
    </row>
    <row r="98" spans="1:7" ht="13.5">
      <c r="A98" s="49" t="s">
        <v>1779</v>
      </c>
      <c r="B98" s="45"/>
      <c r="C98" s="45"/>
      <c r="D98" s="45"/>
      <c r="E98" s="45"/>
      <c r="F98" s="45"/>
      <c r="G98" s="45"/>
    </row>
    <row r="99" spans="1:7" ht="13.5">
      <c r="A99" s="50" t="s">
        <v>1932</v>
      </c>
      <c r="C99" s="50" t="s">
        <v>2095</v>
      </c>
      <c r="D99" s="50" t="s">
        <v>775</v>
      </c>
      <c r="E99" s="51" t="s">
        <v>2096</v>
      </c>
      <c r="F99" s="46"/>
      <c r="G99" s="45"/>
    </row>
    <row r="100" spans="1:7" ht="13.5">
      <c r="A100" s="47" t="s">
        <v>2159</v>
      </c>
      <c r="B100" s="47" t="s">
        <v>2160</v>
      </c>
      <c r="C100" s="47" t="s">
        <v>2161</v>
      </c>
      <c r="D100" s="47" t="s">
        <v>2</v>
      </c>
      <c r="E100" s="47" t="s">
        <v>2162</v>
      </c>
      <c r="F100" s="45"/>
      <c r="G100" s="45"/>
    </row>
    <row r="101" spans="1:7" ht="13.5">
      <c r="A101" s="47" t="s">
        <v>2163</v>
      </c>
      <c r="B101" s="45"/>
      <c r="C101" s="45"/>
      <c r="D101" s="45"/>
      <c r="E101" s="45"/>
      <c r="F101" s="45"/>
      <c r="G101" s="45"/>
    </row>
    <row r="102" spans="1:7" ht="13.5">
      <c r="A102" s="67">
        <v>1</v>
      </c>
      <c r="B102" s="67">
        <v>608</v>
      </c>
      <c r="C102" s="67" t="str">
        <f>VLOOKUP(TEXT($B102,0),'U20M'!$A$2:$C$503,2,FALSE)</f>
        <v>Sean Molloy</v>
      </c>
      <c r="D102" s="67" t="str">
        <f>VLOOKUP(TEXT($B102,0),'U20M'!$A$2:$C$503,3,FALSE)</f>
        <v>Tonbridge AC</v>
      </c>
      <c r="E102" s="67" t="s">
        <v>2266</v>
      </c>
      <c r="F102" s="67" t="s">
        <v>2184</v>
      </c>
      <c r="G102" s="45"/>
    </row>
    <row r="103" spans="1:7" ht="13.5">
      <c r="A103" s="67">
        <v>2</v>
      </c>
      <c r="B103" s="67">
        <v>614</v>
      </c>
      <c r="C103" s="67" t="str">
        <f>VLOOKUP(TEXT($B103,0),'U20M'!$A$2:$C$503,2,FALSE)</f>
        <v>James West</v>
      </c>
      <c r="D103" s="67" t="str">
        <f>VLOOKUP(TEXT($B103,0),'U20M'!$A$2:$C$503,3,FALSE)</f>
        <v>Tonbridge AC</v>
      </c>
      <c r="E103" s="67" t="s">
        <v>2267</v>
      </c>
      <c r="F103" s="67" t="s">
        <v>2184</v>
      </c>
      <c r="G103" s="45"/>
    </row>
    <row r="104" spans="1:7" ht="13.5">
      <c r="A104" s="45">
        <v>3</v>
      </c>
      <c r="B104" s="45">
        <v>604</v>
      </c>
      <c r="C104" s="45" t="str">
        <f>VLOOKUP(TEXT($B104,0),'U20M'!$A$2:$C$503,2,FALSE)</f>
        <v>Ricky Harvie</v>
      </c>
      <c r="D104" s="45" t="str">
        <f>VLOOKUP(TEXT($B104,0),'U20M'!$A$2:$C$503,3,FALSE)</f>
        <v>Windsor S E &amp; Hounslow AC</v>
      </c>
      <c r="E104" s="45" t="s">
        <v>2268</v>
      </c>
      <c r="F104" s="45" t="s">
        <v>2184</v>
      </c>
      <c r="G104" s="45"/>
    </row>
    <row r="105" spans="1:7" ht="13.5">
      <c r="A105" s="45">
        <v>4</v>
      </c>
      <c r="B105" s="45">
        <v>605</v>
      </c>
      <c r="C105" s="45" t="str">
        <f>VLOOKUP(TEXT($B105,0),'U20M'!$A$2:$C$503,2,FALSE)</f>
        <v>Niall Holt</v>
      </c>
      <c r="D105" s="45" t="str">
        <f>VLOOKUP(TEXT($B105,0),'U20M'!$A$2:$C$503,3,FALSE)</f>
        <v>Southampton AC</v>
      </c>
      <c r="E105" s="45" t="s">
        <v>2269</v>
      </c>
      <c r="F105" s="45" t="s">
        <v>2185</v>
      </c>
      <c r="G105" s="45"/>
    </row>
    <row r="106" spans="1:7" ht="13.5">
      <c r="A106" s="45">
        <v>5</v>
      </c>
      <c r="B106" s="45">
        <v>602</v>
      </c>
      <c r="C106" s="45" t="str">
        <f>VLOOKUP(TEXT($B106,0),'U20M'!$A$2:$C$503,2,FALSE)</f>
        <v>Nathan Gillis</v>
      </c>
      <c r="D106" s="45" t="str">
        <f>VLOOKUP(TEXT($B106,0),'U20M'!$A$2:$C$503,3,FALSE)</f>
        <v>Team Kennet Triathlon AC</v>
      </c>
      <c r="E106" s="45" t="s">
        <v>2270</v>
      </c>
      <c r="F106" s="45" t="s">
        <v>2185</v>
      </c>
      <c r="G106" s="45"/>
    </row>
    <row r="107" spans="1:7" ht="13.5">
      <c r="A107" s="45">
        <v>6</v>
      </c>
      <c r="B107" s="45">
        <v>609</v>
      </c>
      <c r="C107" s="45" t="str">
        <f>VLOOKUP(TEXT($B107,0),'U20M'!$A$2:$C$503,2,FALSE)</f>
        <v>Joseph O'Hara</v>
      </c>
      <c r="D107" s="45" t="str">
        <f>VLOOKUP(TEXT($B107,0),'U20M'!$A$2:$C$503,3,FALSE)</f>
        <v>Bexley AC</v>
      </c>
      <c r="E107" s="45" t="s">
        <v>2271</v>
      </c>
      <c r="F107" s="45"/>
      <c r="G107" s="45"/>
    </row>
    <row r="108" spans="1:7" ht="13.5">
      <c r="A108" s="45">
        <v>7</v>
      </c>
      <c r="B108" s="45">
        <v>601</v>
      </c>
      <c r="C108" s="45" t="str">
        <f>VLOOKUP(TEXT($B108,0),'U20M'!$A$2:$C$503,2,FALSE)</f>
        <v>Daniel Eeles</v>
      </c>
      <c r="D108" s="45" t="s">
        <v>2272</v>
      </c>
      <c r="E108" s="45" t="s">
        <v>2273</v>
      </c>
      <c r="F108" s="45"/>
      <c r="G108" s="45"/>
    </row>
    <row r="109" spans="1:7" ht="13.5">
      <c r="A109" s="45">
        <v>8</v>
      </c>
      <c r="B109" s="45">
        <v>679</v>
      </c>
      <c r="C109" s="45" t="s">
        <v>2263</v>
      </c>
      <c r="D109" s="45" t="s">
        <v>57</v>
      </c>
      <c r="E109" s="45" t="s">
        <v>2186</v>
      </c>
      <c r="F109" s="45"/>
      <c r="G109" s="45"/>
    </row>
    <row r="110" spans="1:7" ht="13.5">
      <c r="A110" s="45"/>
      <c r="B110" s="45"/>
      <c r="C110" s="45"/>
      <c r="D110" s="45"/>
      <c r="E110" s="45"/>
      <c r="F110" s="45"/>
      <c r="G110" s="45"/>
    </row>
    <row r="111" spans="1:7" ht="13.5">
      <c r="A111" s="47" t="s">
        <v>2164</v>
      </c>
      <c r="B111" s="45"/>
      <c r="C111" s="45"/>
      <c r="D111" s="45"/>
      <c r="E111" s="45"/>
      <c r="F111" s="45"/>
      <c r="G111" s="45"/>
    </row>
    <row r="112" spans="1:7" ht="13.5">
      <c r="A112" s="45">
        <v>1</v>
      </c>
      <c r="B112" s="45">
        <v>615</v>
      </c>
      <c r="C112" s="45" t="str">
        <f>VLOOKUP(TEXT($B112,0),'U20M'!$A$2:$C$503,2,FALSE)</f>
        <v>Shaun Wyllie</v>
      </c>
      <c r="D112" s="45" t="str">
        <f>VLOOKUP(TEXT($B112,0),'U20M'!$A$2:$C$503,3,FALSE)</f>
        <v>Bracknell AC</v>
      </c>
      <c r="E112" s="45" t="s">
        <v>2274</v>
      </c>
      <c r="F112" s="45" t="s">
        <v>2184</v>
      </c>
      <c r="G112" s="45"/>
    </row>
    <row r="113" spans="1:7" ht="13.5">
      <c r="A113" s="45">
        <v>2</v>
      </c>
      <c r="B113" s="45">
        <v>613</v>
      </c>
      <c r="C113" s="45" t="str">
        <f>VLOOKUP(TEXT($B113,0),'U20M'!$A$2:$C$503,2,FALSE)</f>
        <v>Aaron Turmel</v>
      </c>
      <c r="D113" s="45" t="str">
        <f>VLOOKUP(TEXT($B113,0),'U20M'!$A$2:$C$503,3,FALSE)</f>
        <v>Jersey Spartan AC</v>
      </c>
      <c r="E113" s="45" t="s">
        <v>2275</v>
      </c>
      <c r="F113" s="45" t="s">
        <v>2184</v>
      </c>
      <c r="G113" s="45"/>
    </row>
    <row r="114" spans="1:7" ht="13.5">
      <c r="A114" s="45">
        <v>3</v>
      </c>
      <c r="B114" s="45">
        <v>596</v>
      </c>
      <c r="C114" s="45" t="str">
        <f>VLOOKUP(TEXT($B114,0),'U20M'!$A$2:$C$503,2,FALSE)</f>
        <v>Nick Armstrong</v>
      </c>
      <c r="D114" s="45" t="str">
        <f>VLOOKUP(TEXT($B114,0),'U20M'!$A$2:$C$503,3,FALSE)</f>
        <v>Bexley AC</v>
      </c>
      <c r="E114" s="45" t="s">
        <v>2276</v>
      </c>
      <c r="F114" s="45" t="s">
        <v>2184</v>
      </c>
      <c r="G114" s="45"/>
    </row>
    <row r="115" spans="1:7" ht="13.5">
      <c r="A115" s="45">
        <v>4</v>
      </c>
      <c r="B115" s="45">
        <v>597</v>
      </c>
      <c r="C115" s="45" t="str">
        <f>VLOOKUP(TEXT($B115,0),'U20M'!$A$2:$C$503,2,FALSE)</f>
        <v>Stephen Ball</v>
      </c>
      <c r="D115" s="45" t="str">
        <f>VLOOKUP(TEXT($B115,0),'U20M'!$A$2:$C$503,3,FALSE)</f>
        <v>Cambridge Harriers</v>
      </c>
      <c r="E115" s="45" t="s">
        <v>2277</v>
      </c>
      <c r="F115" s="45" t="s">
        <v>2185</v>
      </c>
      <c r="G115" s="45"/>
    </row>
    <row r="116" spans="1:7" ht="13.5">
      <c r="A116" s="45">
        <v>5</v>
      </c>
      <c r="B116" s="45">
        <v>612</v>
      </c>
      <c r="C116" s="45" t="str">
        <f>VLOOKUP(TEXT($B116,0),'U20M'!$A$2:$C$503,2,FALSE)</f>
        <v>John Tayleur</v>
      </c>
      <c r="D116" s="45" t="str">
        <f>VLOOKUP(TEXT($B116,0),'U20M'!$A$2:$C$503,3,FALSE)</f>
        <v>Herne Hill Harriers</v>
      </c>
      <c r="E116" s="45" t="s">
        <v>2278</v>
      </c>
      <c r="F116" s="45"/>
      <c r="G116" s="45"/>
    </row>
    <row r="117" spans="1:7" ht="13.5">
      <c r="A117" s="45">
        <v>6</v>
      </c>
      <c r="B117" s="45">
        <v>610</v>
      </c>
      <c r="C117" s="45" t="str">
        <f>VLOOKUP(TEXT($B117,0),'U20M'!$A$2:$C$503,2,FALSE)</f>
        <v>Steve Payne</v>
      </c>
      <c r="D117" s="45" t="str">
        <f>VLOOKUP(TEXT($B117,0),'U20M'!$A$2:$C$503,3,FALSE)</f>
        <v>Bracknell AC</v>
      </c>
      <c r="E117" s="45" t="s">
        <v>2279</v>
      </c>
      <c r="F117" s="45"/>
      <c r="G117" s="45"/>
    </row>
    <row r="118" spans="1:7" ht="13.5">
      <c r="A118" s="45">
        <v>7</v>
      </c>
      <c r="B118" s="45">
        <v>606</v>
      </c>
      <c r="C118" s="45" t="str">
        <f>VLOOKUP(TEXT($B118,0),'U20M'!$A$2:$C$503,2,FALSE)</f>
        <v>Conrad Meagher</v>
      </c>
      <c r="D118" s="45" t="str">
        <f>VLOOKUP(TEXT($B118,0),'U20M'!$A$2:$C$503,3,FALSE)</f>
        <v>Sussex</v>
      </c>
      <c r="E118" s="45" t="s">
        <v>2280</v>
      </c>
      <c r="F118" s="45"/>
      <c r="G118" s="45"/>
    </row>
    <row r="119" spans="1:7" ht="13.5">
      <c r="A119" s="47"/>
      <c r="B119" s="45"/>
      <c r="C119" s="45"/>
      <c r="D119" s="45"/>
      <c r="E119" s="45"/>
      <c r="F119" s="45"/>
      <c r="G119" s="45"/>
    </row>
    <row r="120" spans="1:7" ht="13.5">
      <c r="A120" s="47" t="s">
        <v>2179</v>
      </c>
      <c r="B120" s="45"/>
      <c r="C120" s="45"/>
      <c r="D120" s="45"/>
      <c r="E120" s="45"/>
      <c r="F120" s="45"/>
      <c r="G120" s="45"/>
    </row>
    <row r="121" spans="1:7" ht="13.5">
      <c r="A121" s="45">
        <v>1</v>
      </c>
      <c r="B121" s="45">
        <v>615</v>
      </c>
      <c r="C121" s="45" t="str">
        <f>VLOOKUP(TEXT($B121,0),'U20M'!$A$2:$C$503,2,FALSE)</f>
        <v>Shaun Wyllie</v>
      </c>
      <c r="D121" s="45" t="str">
        <f>VLOOKUP(TEXT($B121,0),'U20M'!$A$2:$C$503,3,FALSE)</f>
        <v>Bracknell AC</v>
      </c>
      <c r="E121" s="45" t="s">
        <v>2329</v>
      </c>
      <c r="F121" s="45"/>
      <c r="G121" s="45"/>
    </row>
    <row r="122" spans="1:7" ht="13.5">
      <c r="A122" s="67">
        <v>2</v>
      </c>
      <c r="B122" s="67">
        <v>614</v>
      </c>
      <c r="C122" s="67" t="str">
        <f>VLOOKUP(TEXT($B122,0),'U20M'!$A$2:$C$503,2,FALSE)</f>
        <v>James West</v>
      </c>
      <c r="D122" s="67" t="str">
        <f>VLOOKUP(TEXT($B122,0),'U20M'!$A$2:$C$503,3,FALSE)</f>
        <v>Tonbridge AC</v>
      </c>
      <c r="E122" s="67" t="s">
        <v>2330</v>
      </c>
      <c r="F122" s="67"/>
      <c r="G122" s="45"/>
    </row>
    <row r="123" spans="1:7" ht="13.5">
      <c r="A123" s="67">
        <v>3</v>
      </c>
      <c r="B123" s="67">
        <v>608</v>
      </c>
      <c r="C123" s="67" t="str">
        <f>VLOOKUP(TEXT($B123,0),'U20M'!$A$2:$C$503,2,FALSE)</f>
        <v>Sean Molloy</v>
      </c>
      <c r="D123" s="67" t="str">
        <f>VLOOKUP(TEXT($B123,0),'U20M'!$A$2:$C$503,3,FALSE)</f>
        <v>Tonbridge AC</v>
      </c>
      <c r="E123" s="67" t="s">
        <v>2331</v>
      </c>
      <c r="F123" s="67"/>
      <c r="G123" s="45"/>
    </row>
    <row r="124" spans="1:7" ht="13.5">
      <c r="A124" s="45">
        <v>4</v>
      </c>
      <c r="B124" s="45">
        <v>613</v>
      </c>
      <c r="C124" s="45" t="str">
        <f>VLOOKUP(TEXT($B124,0),'U20M'!$A$2:$C$503,2,FALSE)</f>
        <v>Aaron Turmel</v>
      </c>
      <c r="D124" s="45" t="str">
        <f>VLOOKUP(TEXT($B124,0),'U20M'!$A$2:$C$503,3,FALSE)</f>
        <v>Jersey Spartan AC</v>
      </c>
      <c r="E124" s="45" t="s">
        <v>2332</v>
      </c>
      <c r="F124" s="45"/>
      <c r="G124" s="45"/>
    </row>
    <row r="125" spans="1:7" ht="13.5">
      <c r="A125" s="45">
        <v>5</v>
      </c>
      <c r="B125" s="45">
        <v>605</v>
      </c>
      <c r="C125" s="45" t="str">
        <f>VLOOKUP(TEXT($B125,0),'U20M'!$A$2:$C$503,2,FALSE)</f>
        <v>Niall Holt</v>
      </c>
      <c r="D125" s="45" t="str">
        <f>VLOOKUP(TEXT($B125,0),'U20M'!$A$2:$C$503,3,FALSE)</f>
        <v>Southampton AC</v>
      </c>
      <c r="E125" s="45" t="s">
        <v>2333</v>
      </c>
      <c r="F125" s="45"/>
      <c r="G125" s="45"/>
    </row>
    <row r="126" spans="1:7" ht="13.5">
      <c r="A126" s="45">
        <v>6</v>
      </c>
      <c r="B126" s="45">
        <v>604</v>
      </c>
      <c r="C126" s="45" t="str">
        <f>VLOOKUP(TEXT($B126,0),'U20M'!$A$2:$C$503,2,FALSE)</f>
        <v>Ricky Harvie</v>
      </c>
      <c r="D126" s="45" t="str">
        <f>VLOOKUP(TEXT($B126,0),'U20M'!$A$2:$C$503,3,FALSE)</f>
        <v>Windsor S E &amp; Hounslow AC</v>
      </c>
      <c r="E126" s="45" t="s">
        <v>2334</v>
      </c>
      <c r="F126" s="45"/>
      <c r="G126" s="45"/>
    </row>
    <row r="127" spans="1:7" ht="13.5">
      <c r="A127" s="45">
        <v>7</v>
      </c>
      <c r="B127" s="45">
        <v>596</v>
      </c>
      <c r="C127" s="45" t="str">
        <f>VLOOKUP(TEXT($B127,0),'U20M'!$A$2:$C$503,2,FALSE)</f>
        <v>Nick Armstrong</v>
      </c>
      <c r="D127" s="45" t="str">
        <f>VLOOKUP(TEXT($B127,0),'U20M'!$A$2:$C$503,3,FALSE)</f>
        <v>Bexley AC</v>
      </c>
      <c r="E127" s="45" t="s">
        <v>2335</v>
      </c>
      <c r="F127" s="45"/>
      <c r="G127" s="45"/>
    </row>
    <row r="128" spans="1:7" ht="13.5">
      <c r="A128" s="45">
        <v>8</v>
      </c>
      <c r="B128" s="45">
        <v>597</v>
      </c>
      <c r="C128" s="45" t="str">
        <f>VLOOKUP(TEXT($B128,0),'U20M'!$A$2:$C$503,2,FALSE)</f>
        <v>Stephen Ball</v>
      </c>
      <c r="D128" s="45" t="str">
        <f>VLOOKUP(TEXT($B128,0),'U20M'!$A$2:$C$503,3,FALSE)</f>
        <v>Cambridge Harriers</v>
      </c>
      <c r="E128" s="45" t="s">
        <v>2186</v>
      </c>
      <c r="F128" s="45"/>
      <c r="G128" s="45"/>
    </row>
    <row r="129" spans="1:7" ht="13.5">
      <c r="A129" s="45">
        <v>9</v>
      </c>
      <c r="B129" s="45">
        <v>602</v>
      </c>
      <c r="C129" s="45" t="str">
        <f>VLOOKUP(TEXT($B129,0),'U20M'!$A$2:$C$503,2,FALSE)</f>
        <v>Nathan Gillis</v>
      </c>
      <c r="D129" s="45" t="str">
        <f>VLOOKUP(TEXT($B129,0),'U20M'!$A$2:$C$503,3,FALSE)</f>
        <v>Team Kennet Triathlon AC</v>
      </c>
      <c r="E129" s="45" t="s">
        <v>2191</v>
      </c>
      <c r="F129" s="45"/>
      <c r="G129" s="45"/>
    </row>
    <row r="130" spans="1:7" ht="13.5">
      <c r="A130" s="45"/>
      <c r="B130" s="45"/>
      <c r="C130" s="45"/>
      <c r="D130" s="45"/>
      <c r="E130" s="45"/>
      <c r="F130" s="45"/>
      <c r="G130" s="45"/>
    </row>
    <row r="131" spans="1:7" ht="13.5">
      <c r="A131" s="49" t="s">
        <v>1780</v>
      </c>
      <c r="B131" s="45"/>
      <c r="C131" s="45"/>
      <c r="D131" s="45"/>
      <c r="E131" s="45"/>
      <c r="F131" s="45"/>
      <c r="G131" s="45"/>
    </row>
    <row r="132" spans="1:7" ht="13.5">
      <c r="A132" s="50" t="s">
        <v>1891</v>
      </c>
      <c r="C132" s="50" t="s">
        <v>1915</v>
      </c>
      <c r="D132" s="50" t="s">
        <v>136</v>
      </c>
      <c r="E132" s="51" t="s">
        <v>1916</v>
      </c>
      <c r="F132" s="46"/>
      <c r="G132" s="45"/>
    </row>
    <row r="133" spans="1:7" ht="13.5">
      <c r="A133" s="47" t="s">
        <v>2159</v>
      </c>
      <c r="B133" s="47" t="s">
        <v>2160</v>
      </c>
      <c r="C133" s="47" t="s">
        <v>2161</v>
      </c>
      <c r="D133" s="47" t="s">
        <v>2</v>
      </c>
      <c r="E133" s="47" t="s">
        <v>2162</v>
      </c>
      <c r="F133" s="45"/>
      <c r="G133" s="45"/>
    </row>
    <row r="134" spans="1:7" ht="13.5">
      <c r="A134" s="47" t="s">
        <v>2163</v>
      </c>
      <c r="B134" s="45"/>
      <c r="C134" s="45"/>
      <c r="D134" s="45"/>
      <c r="E134" s="45"/>
      <c r="F134" s="45"/>
      <c r="G134" s="45"/>
    </row>
    <row r="135" spans="1:7" ht="13.5">
      <c r="A135" s="45">
        <v>1</v>
      </c>
      <c r="B135" s="45">
        <v>624</v>
      </c>
      <c r="C135" s="45" t="str">
        <f>VLOOKUP(TEXT($B135,0),'U20M'!$A$2:$C$503,2,FALSE)</f>
        <v>Jack Kirby</v>
      </c>
      <c r="D135" s="45" t="str">
        <f>VLOOKUP(TEXT($B135,0),'U20M'!$A$2:$C$503,3,FALSE)</f>
        <v>Hillingdon AC</v>
      </c>
      <c r="E135" s="45">
        <v>8.13</v>
      </c>
      <c r="F135" s="45" t="s">
        <v>2184</v>
      </c>
      <c r="G135" s="45"/>
    </row>
    <row r="136" spans="1:7" ht="13.5">
      <c r="A136" s="45">
        <v>2</v>
      </c>
      <c r="B136" s="45">
        <v>621</v>
      </c>
      <c r="C136" s="45" t="str">
        <f>VLOOKUP(TEXT($B136,0),'U20M'!$A$2:$C$503,2,FALSE)</f>
        <v>George Hadler</v>
      </c>
      <c r="D136" s="45" t="str">
        <f>VLOOKUP(TEXT($B136,0),'U20M'!$A$2:$C$503,3,FALSE)</f>
        <v>Havering Mayesbrook AC</v>
      </c>
      <c r="E136" s="45">
        <v>8.56</v>
      </c>
      <c r="F136" s="45" t="s">
        <v>2184</v>
      </c>
      <c r="G136" s="45"/>
    </row>
    <row r="137" spans="1:7" ht="13.5">
      <c r="A137" s="45">
        <v>3</v>
      </c>
      <c r="B137" s="45">
        <v>564</v>
      </c>
      <c r="C137" s="45" t="str">
        <f>VLOOKUP(TEXT($B137,0),'U20M'!$A$2:$C$503,2,FALSE)</f>
        <v>Liam Hunt</v>
      </c>
      <c r="D137" s="45" t="str">
        <f>VLOOKUP(TEXT($B137,0),'U20M'!$A$2:$C$503,3,FALSE)</f>
        <v>Cambridge &amp; Coleridge AC</v>
      </c>
      <c r="E137" s="45">
        <v>8.78</v>
      </c>
      <c r="F137" s="45" t="s">
        <v>2184</v>
      </c>
      <c r="G137" s="45"/>
    </row>
    <row r="138" spans="1:7" ht="13.5">
      <c r="A138" s="45">
        <v>4</v>
      </c>
      <c r="B138" s="45">
        <v>630</v>
      </c>
      <c r="C138" s="45" t="str">
        <f>VLOOKUP(TEXT($B138,0),'U20M'!$A$2:$C$503,2,FALSE)</f>
        <v>Max Schopp</v>
      </c>
      <c r="D138" s="45" t="str">
        <f>VLOOKUP(TEXT($B138,0),'U20M'!$A$2:$C$503,3,FALSE)</f>
        <v>Stevenage &amp; North Herts AC</v>
      </c>
      <c r="E138" s="59">
        <v>8.9</v>
      </c>
      <c r="F138" s="45" t="s">
        <v>2185</v>
      </c>
      <c r="G138" s="45"/>
    </row>
    <row r="139" spans="1:7" ht="13.5">
      <c r="A139" s="45">
        <v>5</v>
      </c>
      <c r="B139" s="45">
        <v>552</v>
      </c>
      <c r="C139" s="45" t="str">
        <f>VLOOKUP(TEXT($B139,0),'U20M'!$A$2:$C$503,2,FALSE)</f>
        <v>Ayomide Byron</v>
      </c>
      <c r="D139" s="45" t="str">
        <f>VLOOKUP(TEXT($B139,0),'U20M'!$A$2:$C$503,3,FALSE)</f>
        <v>St Albans AC</v>
      </c>
      <c r="E139" s="45">
        <v>9.14</v>
      </c>
      <c r="F139" s="45"/>
      <c r="G139" s="45"/>
    </row>
    <row r="140" spans="1:7" ht="13.5">
      <c r="A140" s="45">
        <v>6</v>
      </c>
      <c r="B140" s="45">
        <v>625</v>
      </c>
      <c r="C140" s="45" t="str">
        <f>VLOOKUP(TEXT($B140,0),'U20M'!$A$2:$C$503,2,FALSE)</f>
        <v>Jacob Lane</v>
      </c>
      <c r="D140" s="45" t="str">
        <f>VLOOKUP(TEXT($B140,0),'U20M'!$A$2:$C$503,3,FALSE)</f>
        <v>Dartford Harriers</v>
      </c>
      <c r="E140" s="45">
        <v>9.28</v>
      </c>
      <c r="F140" s="45"/>
      <c r="G140" s="45"/>
    </row>
    <row r="141" spans="1:7" ht="13.5">
      <c r="A141" s="47" t="s">
        <v>2164</v>
      </c>
      <c r="B141" s="45"/>
      <c r="C141" s="45"/>
      <c r="D141" s="45"/>
      <c r="E141" s="45"/>
      <c r="F141" s="45"/>
      <c r="G141" s="45"/>
    </row>
    <row r="142" spans="1:7" ht="13.5">
      <c r="A142" s="45">
        <v>1</v>
      </c>
      <c r="B142" s="45">
        <v>617</v>
      </c>
      <c r="C142" s="45" t="str">
        <f>VLOOKUP(TEXT($B142,0),'U20M'!$A$2:$C$503,2,FALSE)</f>
        <v>Kertis Beswick</v>
      </c>
      <c r="D142" s="45" t="str">
        <f>VLOOKUP(TEXT($B142,0),'U20M'!$A$2:$C$503,3,FALSE)</f>
        <v>Blackheath &amp; Bromley Harriers </v>
      </c>
      <c r="E142" s="45">
        <v>8.17</v>
      </c>
      <c r="F142" s="45" t="s">
        <v>2184</v>
      </c>
      <c r="G142" s="45"/>
    </row>
    <row r="143" spans="1:7" ht="13.5">
      <c r="A143" s="45">
        <v>2</v>
      </c>
      <c r="B143" s="45">
        <v>633</v>
      </c>
      <c r="C143" s="45" t="str">
        <f>VLOOKUP(TEXT($B143,0),'U20M'!$A$2:$C$503,2,FALSE)</f>
        <v>James Weaver</v>
      </c>
      <c r="D143" s="45" t="str">
        <f>VLOOKUP(TEXT($B143,0),'U20M'!$A$2:$C$503,3,FALSE)</f>
        <v>Enfield &amp; Haringey AC</v>
      </c>
      <c r="E143" s="45">
        <v>8.29</v>
      </c>
      <c r="F143" s="45" t="s">
        <v>2184</v>
      </c>
      <c r="G143" s="45"/>
    </row>
    <row r="144" spans="1:7" ht="13.5">
      <c r="A144" s="45">
        <v>3</v>
      </c>
      <c r="B144" s="45">
        <v>566</v>
      </c>
      <c r="C144" s="45" t="str">
        <f>VLOOKUP(TEXT($B144,0),'U20M'!$A$2:$C$503,2,FALSE)</f>
        <v>Stanley Livingston</v>
      </c>
      <c r="D144" s="45" t="str">
        <f>VLOOKUP(TEXT($B144,0),'U20M'!$A$2:$C$503,3,FALSE)</f>
        <v>Channel Islands AC</v>
      </c>
      <c r="E144" s="45">
        <v>8.66</v>
      </c>
      <c r="F144" s="45" t="s">
        <v>2184</v>
      </c>
      <c r="G144" s="45"/>
    </row>
    <row r="145" spans="1:7" ht="13.5">
      <c r="A145" s="45">
        <v>4</v>
      </c>
      <c r="B145" s="45">
        <v>628</v>
      </c>
      <c r="C145" s="45" t="str">
        <f>VLOOKUP(TEXT($B145,0),'U20M'!$A$2:$C$503,2,FALSE)</f>
        <v>Jack Parris</v>
      </c>
      <c r="D145" s="45" t="str">
        <f>VLOOKUP(TEXT($B145,0),'U20M'!$A$2:$C$503,3,FALSE)</f>
        <v>Cambridge Harriers</v>
      </c>
      <c r="E145" s="59">
        <v>8.8</v>
      </c>
      <c r="F145" s="45" t="s">
        <v>2185</v>
      </c>
      <c r="G145" s="45"/>
    </row>
    <row r="146" spans="1:7" ht="13.5">
      <c r="A146" s="45">
        <v>5</v>
      </c>
      <c r="B146" s="45">
        <v>631</v>
      </c>
      <c r="C146" s="45" t="str">
        <f>VLOOKUP(TEXT($B146,0),'U20M'!$A$2:$C$503,2,FALSE)</f>
        <v>David Spicer</v>
      </c>
      <c r="D146" s="45" t="str">
        <f>VLOOKUP(TEXT($B146,0),'U20M'!$A$2:$C$503,3,FALSE)</f>
        <v>Stevenage &amp; North Herts AC</v>
      </c>
      <c r="E146" s="45">
        <v>9.35</v>
      </c>
      <c r="F146" s="45"/>
      <c r="G146" s="45"/>
    </row>
    <row r="147" spans="1:7" ht="13.5">
      <c r="A147" s="47" t="s">
        <v>2165</v>
      </c>
      <c r="B147" s="45"/>
      <c r="C147" s="45"/>
      <c r="D147" s="45"/>
      <c r="E147" s="45"/>
      <c r="F147" s="45"/>
      <c r="G147" s="45"/>
    </row>
    <row r="148" spans="1:7" ht="13.5">
      <c r="A148" s="45">
        <v>1</v>
      </c>
      <c r="B148" s="45">
        <v>632</v>
      </c>
      <c r="C148" s="45" t="str">
        <f>VLOOKUP(TEXT($B148,0),'U20M'!$A$2:$C$503,2,FALSE)</f>
        <v>Rushane Thomas</v>
      </c>
      <c r="D148" s="45" t="str">
        <f>VLOOKUP(TEXT($B148,0),'U20M'!$A$2:$C$503,3,FALSE)</f>
        <v>Herne Hill Harriers</v>
      </c>
      <c r="E148" s="45">
        <v>8.16</v>
      </c>
      <c r="F148" s="45" t="s">
        <v>2184</v>
      </c>
      <c r="G148" s="45"/>
    </row>
    <row r="149" spans="1:7" ht="13.5">
      <c r="A149" s="45">
        <v>2</v>
      </c>
      <c r="B149" s="45">
        <v>622</v>
      </c>
      <c r="C149" s="45" t="str">
        <f>VLOOKUP(TEXT($B149,0),'U20M'!$A$2:$C$503,2,FALSE)</f>
        <v>Jack Hatton</v>
      </c>
      <c r="D149" s="45" t="str">
        <f>VLOOKUP(TEXT($B149,0),'U20M'!$A$2:$C$503,3,FALSE)</f>
        <v>Reading AC</v>
      </c>
      <c r="E149" s="45">
        <v>8.19</v>
      </c>
      <c r="F149" s="45" t="s">
        <v>2184</v>
      </c>
      <c r="G149" s="45"/>
    </row>
    <row r="150" spans="1:7" ht="13.5">
      <c r="A150" s="45">
        <v>3</v>
      </c>
      <c r="B150" s="45">
        <v>550</v>
      </c>
      <c r="C150" s="45" t="str">
        <f>VLOOKUP(TEXT($B150,0),'U20M'!$A$2:$C$503,2,FALSE)</f>
        <v>Matthew Bailey</v>
      </c>
      <c r="D150" s="45" t="str">
        <f>VLOOKUP(TEXT($B150,0),'U20M'!$A$2:$C$503,3,FALSE)</f>
        <v>West Norfolk AC</v>
      </c>
      <c r="E150" s="45">
        <v>8.84</v>
      </c>
      <c r="F150" s="45" t="s">
        <v>2184</v>
      </c>
      <c r="G150" s="45"/>
    </row>
    <row r="151" spans="1:7" ht="13.5">
      <c r="A151" s="45">
        <v>4</v>
      </c>
      <c r="B151" s="45">
        <v>626</v>
      </c>
      <c r="C151" s="45" t="str">
        <f>VLOOKUP(TEXT($B151,0),'U20M'!$A$2:$C$503,2,FALSE)</f>
        <v>Jack Major</v>
      </c>
      <c r="D151" s="45" t="str">
        <f>VLOOKUP(TEXT($B151,0),'U20M'!$A$2:$C$503,3,FALSE)</f>
        <v>Camberley &amp; District AC</v>
      </c>
      <c r="E151" s="45">
        <v>8.95</v>
      </c>
      <c r="F151" s="45" t="s">
        <v>2185</v>
      </c>
      <c r="G151" s="45"/>
    </row>
    <row r="152" spans="1:7" ht="13.5">
      <c r="A152" s="45"/>
      <c r="B152" s="45">
        <v>629</v>
      </c>
      <c r="C152" s="45" t="str">
        <f>VLOOKUP(TEXT($B152,0),'U20M'!$A$2:$C$503,2,FALSE)</f>
        <v>Tom Rottier</v>
      </c>
      <c r="D152" s="45" t="str">
        <f>VLOOKUP(TEXT($B152,0),'U20M'!$A$2:$C$503,3,FALSE)</f>
        <v>Enfield &amp; Haringey AC</v>
      </c>
      <c r="E152" s="60" t="s">
        <v>2191</v>
      </c>
      <c r="F152" s="45"/>
      <c r="G152" s="45"/>
    </row>
    <row r="153" spans="1:7" ht="13.5">
      <c r="A153" s="47" t="s">
        <v>2176</v>
      </c>
      <c r="B153" s="45"/>
      <c r="C153" s="45"/>
      <c r="D153" s="45"/>
      <c r="E153" s="45"/>
      <c r="F153" s="45"/>
      <c r="G153" s="45"/>
    </row>
    <row r="154" spans="1:7" ht="13.5">
      <c r="A154" s="45">
        <v>1</v>
      </c>
      <c r="B154" s="45">
        <v>624</v>
      </c>
      <c r="C154" s="45" t="str">
        <f>VLOOKUP(TEXT($B154,0),'U20M'!$A$2:$C$503,2,FALSE)</f>
        <v>Jack Kirby</v>
      </c>
      <c r="D154" s="45" t="str">
        <f>VLOOKUP(TEXT($B154,0),'U20M'!$A$2:$C$503,3,FALSE)</f>
        <v>Hillingdon AC</v>
      </c>
      <c r="E154" s="45">
        <v>7.99</v>
      </c>
      <c r="F154" s="45" t="s">
        <v>2184</v>
      </c>
      <c r="G154" s="62" t="s">
        <v>2192</v>
      </c>
    </row>
    <row r="155" spans="1:7" ht="13.5">
      <c r="A155" s="45">
        <v>2</v>
      </c>
      <c r="B155" s="45">
        <v>622</v>
      </c>
      <c r="C155" s="45" t="str">
        <f>VLOOKUP(TEXT($B155,0),'U20M'!$A$2:$C$503,2,FALSE)</f>
        <v>Jack Hatton</v>
      </c>
      <c r="D155" s="45" t="str">
        <f>VLOOKUP(TEXT($B155,0),'U20M'!$A$2:$C$503,3,FALSE)</f>
        <v>Reading AC</v>
      </c>
      <c r="E155" s="45">
        <v>8.07</v>
      </c>
      <c r="F155" s="45" t="s">
        <v>2184</v>
      </c>
      <c r="G155" s="45"/>
    </row>
    <row r="156" spans="1:7" ht="13.5">
      <c r="A156" s="45">
        <v>3</v>
      </c>
      <c r="B156" s="45">
        <v>633</v>
      </c>
      <c r="C156" s="45" t="str">
        <f>VLOOKUP(TEXT($B156,0),'U20M'!$A$2:$C$503,2,FALSE)</f>
        <v>James Weaver</v>
      </c>
      <c r="D156" s="45" t="str">
        <f>VLOOKUP(TEXT($B156,0),'U20M'!$A$2:$C$503,3,FALSE)</f>
        <v>Enfield &amp; Haringey AC</v>
      </c>
      <c r="E156" s="45">
        <v>8.34</v>
      </c>
      <c r="F156" s="45" t="s">
        <v>2184</v>
      </c>
      <c r="G156" s="45"/>
    </row>
    <row r="157" spans="1:7" ht="13.5">
      <c r="A157" s="45">
        <v>4</v>
      </c>
      <c r="B157" s="45">
        <v>564</v>
      </c>
      <c r="C157" s="45" t="str">
        <f>VLOOKUP(TEXT($B157,0),'U20M'!$A$2:$C$503,2,FALSE)</f>
        <v>Liam Hunt</v>
      </c>
      <c r="D157" s="45" t="str">
        <f>VLOOKUP(TEXT($B157,0),'U20M'!$A$2:$C$503,3,FALSE)</f>
        <v>Cambridge &amp; Coleridge AC</v>
      </c>
      <c r="E157" s="45">
        <v>8.65</v>
      </c>
      <c r="F157" s="45"/>
      <c r="G157" s="45"/>
    </row>
    <row r="158" spans="1:7" ht="13.5">
      <c r="A158" s="45">
        <v>5</v>
      </c>
      <c r="B158" s="45">
        <v>626</v>
      </c>
      <c r="C158" s="45" t="str">
        <f>VLOOKUP(TEXT($B158,0),'U20M'!$A$2:$C$503,2,FALSE)</f>
        <v>Jack Major</v>
      </c>
      <c r="D158" s="45" t="str">
        <f>VLOOKUP(TEXT($B158,0),'U20M'!$A$2:$C$503,3,FALSE)</f>
        <v>Camberley &amp; District AC</v>
      </c>
      <c r="E158" s="45">
        <v>8.88</v>
      </c>
      <c r="F158" s="45"/>
      <c r="G158" s="45"/>
    </row>
    <row r="159" spans="1:7" ht="13.5">
      <c r="A159" s="45">
        <v>6</v>
      </c>
      <c r="B159" s="45">
        <v>550</v>
      </c>
      <c r="C159" s="45" t="str">
        <f>VLOOKUP(TEXT($B159,0),'U20M'!$A$2:$C$503,2,FALSE)</f>
        <v>Matthew Bailey</v>
      </c>
      <c r="D159" s="45" t="str">
        <f>VLOOKUP(TEXT($B159,0),'U20M'!$A$2:$C$503,3,FALSE)</f>
        <v>West Norfolk AC</v>
      </c>
      <c r="E159" s="45">
        <v>9.04</v>
      </c>
      <c r="F159" s="45"/>
      <c r="G159" s="45"/>
    </row>
    <row r="160" spans="1:7" ht="13.5">
      <c r="A160" s="47" t="s">
        <v>2177</v>
      </c>
      <c r="B160" s="45"/>
      <c r="C160" s="45"/>
      <c r="D160" s="45"/>
      <c r="E160" s="45"/>
      <c r="F160" s="45"/>
      <c r="G160" s="45"/>
    </row>
    <row r="161" spans="1:7" ht="13.5">
      <c r="A161" s="45">
        <v>1</v>
      </c>
      <c r="B161" s="45">
        <v>617</v>
      </c>
      <c r="C161" s="45" t="str">
        <f>VLOOKUP(TEXT($B161,0),'U20M'!$A$2:$C$503,2,FALSE)</f>
        <v>Kertis Beswick</v>
      </c>
      <c r="D161" s="45" t="str">
        <f>VLOOKUP(TEXT($B161,0),'U20M'!$A$2:$C$503,3,FALSE)</f>
        <v>Blackheath &amp; Bromley Harriers </v>
      </c>
      <c r="E161" s="45">
        <v>8.03</v>
      </c>
      <c r="F161" s="45" t="s">
        <v>2184</v>
      </c>
      <c r="G161" s="45"/>
    </row>
    <row r="162" spans="1:7" ht="13.5">
      <c r="A162" s="45">
        <v>2</v>
      </c>
      <c r="B162" s="45">
        <v>632</v>
      </c>
      <c r="C162" s="45" t="str">
        <f>VLOOKUP(TEXT($B162,0),'U20M'!$A$2:$C$503,2,FALSE)</f>
        <v>Rushane Thomas</v>
      </c>
      <c r="D162" s="45" t="str">
        <f>VLOOKUP(TEXT($B162,0),'U20M'!$A$2:$C$503,3,FALSE)</f>
        <v>Herne Hill Harriers</v>
      </c>
      <c r="E162" s="45">
        <v>8.12</v>
      </c>
      <c r="F162" s="45" t="s">
        <v>2184</v>
      </c>
      <c r="G162" s="45"/>
    </row>
    <row r="163" spans="1:7" ht="13.5">
      <c r="A163" s="45">
        <v>3</v>
      </c>
      <c r="B163" s="45">
        <v>621</v>
      </c>
      <c r="C163" s="45" t="str">
        <f>VLOOKUP(TEXT($B163,0),'U20M'!$A$2:$C$503,2,FALSE)</f>
        <v>George Hadler</v>
      </c>
      <c r="D163" s="45" t="str">
        <f>VLOOKUP(TEXT($B163,0),'U20M'!$A$2:$C$503,3,FALSE)</f>
        <v>Havering Mayesbrook AC</v>
      </c>
      <c r="E163" s="45">
        <v>8.43</v>
      </c>
      <c r="F163" s="45" t="s">
        <v>2184</v>
      </c>
      <c r="G163" s="45"/>
    </row>
    <row r="164" spans="1:7" ht="13.5">
      <c r="A164" s="45">
        <v>4</v>
      </c>
      <c r="B164" s="45">
        <v>628</v>
      </c>
      <c r="C164" s="45" t="str">
        <f>VLOOKUP(TEXT($B164,0),'U20M'!$A$2:$C$503,2,FALSE)</f>
        <v>Jack Parris</v>
      </c>
      <c r="D164" s="45" t="str">
        <f>VLOOKUP(TEXT($B164,0),'U20M'!$A$2:$C$503,3,FALSE)</f>
        <v>Cambridge Harriers</v>
      </c>
      <c r="E164" s="45">
        <v>8.48</v>
      </c>
      <c r="F164" s="45"/>
      <c r="G164" s="45"/>
    </row>
    <row r="165" spans="1:7" ht="13.5">
      <c r="A165" s="45">
        <v>5</v>
      </c>
      <c r="B165" s="45">
        <v>566</v>
      </c>
      <c r="C165" s="45" t="str">
        <f>VLOOKUP(TEXT($B165,0),'U20M'!$A$2:$C$503,2,FALSE)</f>
        <v>Stanley Livingston</v>
      </c>
      <c r="D165" s="45" t="str">
        <f>VLOOKUP(TEXT($B165,0),'U20M'!$A$2:$C$503,3,FALSE)</f>
        <v>Channel Islands AC</v>
      </c>
      <c r="E165" s="59">
        <v>8.5</v>
      </c>
      <c r="F165" s="45"/>
      <c r="G165" s="45"/>
    </row>
    <row r="166" spans="1:7" ht="13.5">
      <c r="A166" s="45">
        <v>6</v>
      </c>
      <c r="B166" s="45">
        <v>630</v>
      </c>
      <c r="C166" s="45" t="str">
        <f>VLOOKUP(TEXT($B166,0),'U20M'!$A$2:$C$503,2,FALSE)</f>
        <v>Max Schopp</v>
      </c>
      <c r="D166" s="45" t="str">
        <f>VLOOKUP(TEXT($B166,0),'U20M'!$A$2:$C$503,3,FALSE)</f>
        <v>Stevenage &amp; North Herts AC</v>
      </c>
      <c r="E166" s="45">
        <v>9.42</v>
      </c>
      <c r="F166" s="45"/>
      <c r="G166" s="45"/>
    </row>
    <row r="167" spans="1:7" ht="13.5">
      <c r="A167" s="47" t="s">
        <v>2179</v>
      </c>
      <c r="B167" s="45"/>
      <c r="C167" s="45"/>
      <c r="D167" s="45"/>
      <c r="E167" s="45"/>
      <c r="F167" s="45"/>
      <c r="G167" s="45"/>
    </row>
    <row r="168" spans="1:7" ht="13.5">
      <c r="A168" s="45">
        <v>1</v>
      </c>
      <c r="B168" s="45">
        <v>624</v>
      </c>
      <c r="C168" s="45" t="str">
        <f>VLOOKUP(TEXT($B168,0),'U20M'!$A$2:$C$503,2,FALSE)</f>
        <v>Jack Kirby</v>
      </c>
      <c r="D168" s="45" t="str">
        <f>VLOOKUP(TEXT($B168,0),'U20M'!$A$2:$C$503,3,FALSE)</f>
        <v>Hillingdon AC</v>
      </c>
      <c r="E168" s="45">
        <v>7.95</v>
      </c>
      <c r="F168" s="62" t="s">
        <v>2192</v>
      </c>
      <c r="G168" s="45"/>
    </row>
    <row r="169" spans="1:7" ht="13.5">
      <c r="A169" s="45">
        <v>2</v>
      </c>
      <c r="B169" s="45">
        <v>617</v>
      </c>
      <c r="C169" s="45" t="str">
        <f>VLOOKUP(TEXT($B169,0),'U20M'!$A$2:$C$503,2,FALSE)</f>
        <v>Kertis Beswick</v>
      </c>
      <c r="D169" s="45" t="str">
        <f>VLOOKUP(TEXT($B169,0),'U20M'!$A$2:$C$503,3,FALSE)</f>
        <v>Blackheath &amp; Bromley Harriers </v>
      </c>
      <c r="E169" s="45">
        <v>7.99</v>
      </c>
      <c r="F169" s="45"/>
      <c r="G169" s="45"/>
    </row>
    <row r="170" spans="1:7" ht="13.5">
      <c r="A170" s="45">
        <v>3</v>
      </c>
      <c r="B170" s="45">
        <v>632</v>
      </c>
      <c r="C170" s="45" t="str">
        <f>VLOOKUP(TEXT($B170,0),'U20M'!$A$2:$C$503,2,FALSE)</f>
        <v>Rushane Thomas</v>
      </c>
      <c r="D170" s="45" t="str">
        <f>VLOOKUP(TEXT($B170,0),'U20M'!$A$2:$C$503,3,FALSE)</f>
        <v>Herne Hill Harriers</v>
      </c>
      <c r="E170" s="45">
        <v>8.02</v>
      </c>
      <c r="F170" s="45"/>
      <c r="G170" s="45"/>
    </row>
    <row r="171" spans="1:7" ht="13.5">
      <c r="A171" s="45">
        <v>4</v>
      </c>
      <c r="B171" s="45">
        <v>622</v>
      </c>
      <c r="C171" s="45" t="str">
        <f>VLOOKUP(TEXT($B171,0),'U20M'!$A$2:$C$503,2,FALSE)</f>
        <v>Jack Hatton</v>
      </c>
      <c r="D171" s="45" t="str">
        <f>VLOOKUP(TEXT($B171,0),'U20M'!$A$2:$C$503,3,FALSE)</f>
        <v>Reading AC</v>
      </c>
      <c r="E171" s="45">
        <v>8.08</v>
      </c>
      <c r="F171" s="45"/>
      <c r="G171" s="45"/>
    </row>
    <row r="172" spans="1:7" ht="13.5">
      <c r="A172" s="45">
        <v>5</v>
      </c>
      <c r="B172" s="45">
        <v>633</v>
      </c>
      <c r="C172" s="45" t="str">
        <f>VLOOKUP(TEXT($B172,0),'U20M'!$A$2:$C$503,2,FALSE)</f>
        <v>James Weaver</v>
      </c>
      <c r="D172" s="45" t="str">
        <f>VLOOKUP(TEXT($B172,0),'U20M'!$A$2:$C$503,3,FALSE)</f>
        <v>Enfield &amp; Haringey AC</v>
      </c>
      <c r="E172" s="45">
        <v>8.32</v>
      </c>
      <c r="F172" s="45"/>
      <c r="G172" s="45"/>
    </row>
    <row r="173" spans="1:7" ht="13.5">
      <c r="A173" s="45">
        <v>6</v>
      </c>
      <c r="B173" s="45">
        <v>621</v>
      </c>
      <c r="C173" s="45" t="str">
        <f>VLOOKUP(TEXT($B173,0),'U20M'!$A$2:$C$503,2,FALSE)</f>
        <v>George Hadler</v>
      </c>
      <c r="D173" s="45" t="str">
        <f>VLOOKUP(TEXT($B173,0),'U20M'!$A$2:$C$503,3,FALSE)</f>
        <v>Havering Mayesbrook AC</v>
      </c>
      <c r="E173" s="45">
        <v>8.47</v>
      </c>
      <c r="F173" s="45"/>
      <c r="G173" s="45"/>
    </row>
    <row r="174" spans="1:7" ht="13.5">
      <c r="A174" s="45"/>
      <c r="B174" s="45"/>
      <c r="C174" s="45"/>
      <c r="D174" s="45"/>
      <c r="E174" s="45"/>
      <c r="F174" s="45"/>
      <c r="G174" s="45"/>
    </row>
    <row r="175" spans="1:7" ht="13.5">
      <c r="A175" s="45"/>
      <c r="B175" s="45"/>
      <c r="C175" s="45"/>
      <c r="D175" s="45"/>
      <c r="E175" s="45"/>
      <c r="F175" s="45"/>
      <c r="G175" s="45"/>
    </row>
    <row r="176" spans="1:7" ht="13.5">
      <c r="A176" s="45"/>
      <c r="B176" s="45"/>
      <c r="C176" s="45"/>
      <c r="D176" s="45"/>
      <c r="E176" s="45"/>
      <c r="F176" s="45"/>
      <c r="G176" s="45"/>
    </row>
    <row r="177" spans="1:7" ht="13.5">
      <c r="A177" s="45"/>
      <c r="B177" s="45"/>
      <c r="C177" s="45"/>
      <c r="D177" s="45"/>
      <c r="E177" s="45"/>
      <c r="F177" s="45"/>
      <c r="G177" s="45"/>
    </row>
    <row r="178" spans="1:7" ht="13.5">
      <c r="A178" s="45"/>
      <c r="B178" s="45"/>
      <c r="C178" s="45"/>
      <c r="D178" s="45"/>
      <c r="E178" s="45"/>
      <c r="F178" s="45"/>
      <c r="G178" s="45"/>
    </row>
    <row r="179" spans="1:7" ht="13.5">
      <c r="A179" s="45"/>
      <c r="B179" s="45"/>
      <c r="C179" s="45"/>
      <c r="D179" s="45"/>
      <c r="E179" s="45"/>
      <c r="F179" s="45"/>
      <c r="G179" s="45"/>
    </row>
    <row r="180" spans="1:7" ht="13.5">
      <c r="A180" s="45"/>
      <c r="B180" s="45"/>
      <c r="C180" s="45"/>
      <c r="D180" s="45"/>
      <c r="E180" s="45"/>
      <c r="F180" s="45"/>
      <c r="G180" s="45"/>
    </row>
    <row r="181" spans="1:7" ht="13.5">
      <c r="A181" s="45"/>
      <c r="B181" s="45"/>
      <c r="C181" s="45"/>
      <c r="D181" s="45"/>
      <c r="E181" s="45"/>
      <c r="F181" s="45"/>
      <c r="G181" s="45"/>
    </row>
    <row r="182" spans="1:7" ht="13.5">
      <c r="A182" s="45"/>
      <c r="B182" s="45"/>
      <c r="C182" s="45"/>
      <c r="D182" s="45"/>
      <c r="E182" s="45"/>
      <c r="F182" s="45"/>
      <c r="G182" s="45"/>
    </row>
    <row r="183" spans="1:7" ht="13.5">
      <c r="A183" s="45"/>
      <c r="B183" s="45"/>
      <c r="C183" s="45"/>
      <c r="D183" s="45"/>
      <c r="E183" s="45"/>
      <c r="F183" s="45"/>
      <c r="G183" s="45"/>
    </row>
    <row r="184" spans="1:7" ht="13.5">
      <c r="A184" s="45"/>
      <c r="B184" s="45"/>
      <c r="C184" s="45"/>
      <c r="D184" s="45"/>
      <c r="E184" s="45"/>
      <c r="F184" s="45"/>
      <c r="G184" s="45"/>
    </row>
    <row r="185" spans="1:7" ht="13.5">
      <c r="A185" s="45"/>
      <c r="B185" s="45"/>
      <c r="C185" s="45"/>
      <c r="D185" s="45"/>
      <c r="E185" s="45"/>
      <c r="F185" s="45"/>
      <c r="G185" s="45"/>
    </row>
    <row r="186" spans="1:7" ht="13.5">
      <c r="A186" s="45"/>
      <c r="B186" s="45"/>
      <c r="C186" s="45"/>
      <c r="D186" s="45"/>
      <c r="E186" s="45"/>
      <c r="F186" s="45"/>
      <c r="G186" s="45"/>
    </row>
    <row r="187" spans="1:7" ht="13.5">
      <c r="A187" s="45"/>
      <c r="B187" s="45"/>
      <c r="C187" s="45"/>
      <c r="D187" s="45"/>
      <c r="E187" s="45"/>
      <c r="F187" s="45"/>
      <c r="G187" s="45"/>
    </row>
    <row r="188" spans="1:7" ht="13.5">
      <c r="A188" s="45"/>
      <c r="B188" s="45"/>
      <c r="C188" s="45"/>
      <c r="D188" s="45"/>
      <c r="E188" s="45"/>
      <c r="F188" s="45"/>
      <c r="G188" s="45"/>
    </row>
    <row r="189" spans="1:7" ht="13.5">
      <c r="A189" s="45"/>
      <c r="B189" s="45"/>
      <c r="C189" s="45"/>
      <c r="D189" s="45"/>
      <c r="E189" s="45"/>
      <c r="F189" s="45"/>
      <c r="G189" s="45"/>
    </row>
    <row r="190" spans="1:7" ht="13.5">
      <c r="A190" s="45"/>
      <c r="B190" s="45"/>
      <c r="C190" s="45"/>
      <c r="D190" s="45"/>
      <c r="E190" s="45"/>
      <c r="F190" s="45"/>
      <c r="G190" s="45"/>
    </row>
    <row r="191" spans="1:7" ht="13.5">
      <c r="A191" s="45"/>
      <c r="B191" s="45"/>
      <c r="C191" s="45"/>
      <c r="D191" s="45"/>
      <c r="E191" s="45"/>
      <c r="F191" s="45"/>
      <c r="G191" s="45"/>
    </row>
    <row r="192" spans="1:7" ht="13.5">
      <c r="A192" s="45"/>
      <c r="B192" s="45"/>
      <c r="C192" s="45"/>
      <c r="D192" s="45"/>
      <c r="E192" s="45"/>
      <c r="F192" s="45"/>
      <c r="G192" s="45"/>
    </row>
    <row r="193" spans="1:7" ht="13.5">
      <c r="A193" s="45"/>
      <c r="B193" s="45"/>
      <c r="C193" s="45"/>
      <c r="D193" s="45"/>
      <c r="E193" s="45"/>
      <c r="F193" s="45"/>
      <c r="G193" s="45"/>
    </row>
    <row r="194" spans="1:7" ht="13.5">
      <c r="A194" s="45"/>
      <c r="B194" s="45"/>
      <c r="C194" s="45"/>
      <c r="D194" s="45"/>
      <c r="E194" s="45"/>
      <c r="F194" s="45"/>
      <c r="G194" s="45"/>
    </row>
    <row r="195" spans="1:7" ht="13.5">
      <c r="A195" s="45"/>
      <c r="B195" s="45"/>
      <c r="C195" s="45"/>
      <c r="D195" s="45"/>
      <c r="E195" s="45"/>
      <c r="F195" s="45"/>
      <c r="G195" s="45"/>
    </row>
    <row r="196" spans="1:7" ht="13.5">
      <c r="A196" s="45"/>
      <c r="B196" s="45"/>
      <c r="C196" s="45"/>
      <c r="D196" s="45"/>
      <c r="E196" s="45"/>
      <c r="F196" s="45"/>
      <c r="G196" s="45"/>
    </row>
    <row r="197" spans="1:7" ht="13.5">
      <c r="A197" s="45"/>
      <c r="B197" s="45"/>
      <c r="C197" s="45"/>
      <c r="D197" s="45"/>
      <c r="E197" s="45"/>
      <c r="F197" s="45"/>
      <c r="G197" s="45"/>
    </row>
    <row r="198" spans="1:7" ht="13.5">
      <c r="A198" s="45"/>
      <c r="B198" s="45"/>
      <c r="C198" s="45"/>
      <c r="D198" s="45"/>
      <c r="E198" s="45"/>
      <c r="F198" s="45"/>
      <c r="G198" s="45"/>
    </row>
    <row r="199" spans="1:7" ht="13.5">
      <c r="A199" s="45"/>
      <c r="B199" s="45"/>
      <c r="C199" s="45"/>
      <c r="D199" s="45"/>
      <c r="E199" s="45"/>
      <c r="F199" s="45"/>
      <c r="G199" s="45"/>
    </row>
    <row r="200" spans="1:7" ht="13.5">
      <c r="A200" s="45"/>
      <c r="B200" s="45"/>
      <c r="C200" s="45"/>
      <c r="D200" s="45"/>
      <c r="E200" s="45"/>
      <c r="F200" s="45"/>
      <c r="G200" s="45"/>
    </row>
    <row r="201" spans="1:7" ht="13.5">
      <c r="A201" s="45"/>
      <c r="B201" s="45"/>
      <c r="C201" s="45"/>
      <c r="D201" s="45"/>
      <c r="E201" s="45"/>
      <c r="F201" s="45"/>
      <c r="G201" s="45"/>
    </row>
    <row r="202" spans="1:7" ht="13.5">
      <c r="A202" s="45"/>
      <c r="B202" s="45"/>
      <c r="C202" s="45"/>
      <c r="D202" s="45"/>
      <c r="E202" s="45"/>
      <c r="F202" s="45"/>
      <c r="G202" s="45"/>
    </row>
    <row r="203" spans="1:7" ht="13.5">
      <c r="A203" s="45"/>
      <c r="B203" s="45"/>
      <c r="C203" s="45"/>
      <c r="D203" s="45"/>
      <c r="E203" s="45"/>
      <c r="F203" s="45"/>
      <c r="G203" s="45"/>
    </row>
    <row r="204" spans="1:7" ht="13.5">
      <c r="A204" s="45"/>
      <c r="B204" s="45"/>
      <c r="C204" s="45"/>
      <c r="D204" s="45"/>
      <c r="E204" s="45"/>
      <c r="F204" s="45"/>
      <c r="G204" s="45"/>
    </row>
    <row r="205" spans="1:7" ht="13.5">
      <c r="A205" s="45"/>
      <c r="B205" s="45"/>
      <c r="C205" s="45"/>
      <c r="D205" s="45"/>
      <c r="E205" s="45"/>
      <c r="F205" s="45"/>
      <c r="G205" s="45"/>
    </row>
    <row r="206" spans="1:7" ht="13.5">
      <c r="A206" s="45"/>
      <c r="B206" s="45"/>
      <c r="C206" s="45"/>
      <c r="D206" s="45"/>
      <c r="E206" s="45"/>
      <c r="F206" s="45"/>
      <c r="G206" s="45"/>
    </row>
    <row r="207" spans="1:7" ht="13.5">
      <c r="A207" s="45"/>
      <c r="B207" s="45"/>
      <c r="C207" s="45"/>
      <c r="D207" s="45"/>
      <c r="E207" s="45"/>
      <c r="F207" s="45"/>
      <c r="G207" s="45"/>
    </row>
    <row r="208" spans="1:7" ht="13.5">
      <c r="A208" s="45"/>
      <c r="B208" s="45"/>
      <c r="C208" s="45"/>
      <c r="D208" s="45"/>
      <c r="E208" s="45"/>
      <c r="F208" s="45"/>
      <c r="G208" s="45"/>
    </row>
    <row r="209" spans="1:7" ht="13.5">
      <c r="A209" s="45"/>
      <c r="B209" s="45"/>
      <c r="C209" s="45"/>
      <c r="D209" s="45"/>
      <c r="E209" s="45"/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  <row r="646" spans="1:7" ht="13.5">
      <c r="A646" s="45"/>
      <c r="B646" s="45"/>
      <c r="C646" s="45"/>
      <c r="D646" s="45"/>
      <c r="E646" s="45"/>
      <c r="F646" s="45"/>
      <c r="G646" s="45"/>
    </row>
    <row r="647" spans="1:7" ht="13.5">
      <c r="A647" s="45"/>
      <c r="B647" s="45"/>
      <c r="C647" s="45"/>
      <c r="D647" s="45"/>
      <c r="E647" s="45"/>
      <c r="F647" s="45"/>
      <c r="G647" s="45"/>
    </row>
    <row r="648" spans="1:7" ht="13.5">
      <c r="A648" s="45"/>
      <c r="B648" s="45"/>
      <c r="C648" s="45"/>
      <c r="D648" s="45"/>
      <c r="E648" s="45"/>
      <c r="F648" s="45"/>
      <c r="G648" s="45"/>
    </row>
    <row r="649" spans="1:7" ht="13.5">
      <c r="A649" s="45"/>
      <c r="B649" s="45"/>
      <c r="C649" s="45"/>
      <c r="D649" s="45"/>
      <c r="E649" s="45"/>
      <c r="F649" s="45"/>
      <c r="G649" s="45"/>
    </row>
    <row r="650" spans="1:7" ht="13.5">
      <c r="A650" s="45"/>
      <c r="B650" s="45"/>
      <c r="C650" s="45"/>
      <c r="D650" s="45"/>
      <c r="E650" s="45"/>
      <c r="F650" s="45"/>
      <c r="G650" s="45"/>
    </row>
    <row r="651" spans="1:7" ht="13.5">
      <c r="A651" s="45"/>
      <c r="B651" s="45"/>
      <c r="C651" s="45"/>
      <c r="D651" s="45"/>
      <c r="E651" s="45"/>
      <c r="F651" s="45"/>
      <c r="G651" s="45"/>
    </row>
    <row r="652" spans="1:7" ht="13.5">
      <c r="A652" s="45"/>
      <c r="B652" s="45"/>
      <c r="C652" s="45"/>
      <c r="D652" s="45"/>
      <c r="E652" s="45"/>
      <c r="F652" s="45"/>
      <c r="G652" s="45"/>
    </row>
    <row r="653" spans="1:7" ht="13.5">
      <c r="A653" s="45"/>
      <c r="B653" s="45"/>
      <c r="C653" s="45"/>
      <c r="D653" s="45"/>
      <c r="E653" s="45"/>
      <c r="F653" s="45"/>
      <c r="G653" s="45"/>
    </row>
    <row r="654" spans="1:7" ht="13.5">
      <c r="A654" s="45"/>
      <c r="B654" s="45"/>
      <c r="C654" s="45"/>
      <c r="D654" s="45"/>
      <c r="E654" s="45"/>
      <c r="F654" s="45"/>
      <c r="G654" s="45"/>
    </row>
    <row r="655" spans="1:7" ht="13.5">
      <c r="A655" s="45"/>
      <c r="B655" s="45"/>
      <c r="C655" s="45"/>
      <c r="D655" s="45"/>
      <c r="E655" s="45"/>
      <c r="F655" s="45"/>
      <c r="G655" s="45"/>
    </row>
    <row r="656" spans="1:7" ht="13.5">
      <c r="A656" s="45"/>
      <c r="B656" s="45"/>
      <c r="C656" s="45"/>
      <c r="D656" s="45"/>
      <c r="E656" s="45"/>
      <c r="F656" s="45"/>
      <c r="G656" s="45"/>
    </row>
    <row r="657" spans="1:7" ht="13.5">
      <c r="A657" s="45"/>
      <c r="B657" s="45"/>
      <c r="C657" s="45"/>
      <c r="D657" s="45"/>
      <c r="E657" s="45"/>
      <c r="F657" s="45"/>
      <c r="G657" s="45"/>
    </row>
    <row r="658" spans="1:7" ht="13.5">
      <c r="A658" s="45"/>
      <c r="B658" s="45"/>
      <c r="C658" s="45"/>
      <c r="D658" s="45"/>
      <c r="E658" s="45"/>
      <c r="F658" s="45"/>
      <c r="G658" s="45"/>
    </row>
    <row r="659" spans="1:7" ht="13.5">
      <c r="A659" s="45"/>
      <c r="B659" s="45"/>
      <c r="C659" s="45"/>
      <c r="D659" s="45"/>
      <c r="E659" s="45"/>
      <c r="F659" s="45"/>
      <c r="G659" s="45"/>
    </row>
    <row r="660" spans="1:7" ht="13.5">
      <c r="A660" s="45"/>
      <c r="B660" s="45"/>
      <c r="C660" s="45"/>
      <c r="D660" s="45"/>
      <c r="E660" s="45"/>
      <c r="F660" s="45"/>
      <c r="G660" s="45"/>
    </row>
    <row r="661" spans="1:7" ht="13.5">
      <c r="A661" s="45"/>
      <c r="B661" s="45"/>
      <c r="C661" s="45"/>
      <c r="D661" s="45"/>
      <c r="E661" s="45"/>
      <c r="F661" s="45"/>
      <c r="G661" s="4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1"/>
  <sheetViews>
    <sheetView workbookViewId="0" topLeftCell="A1">
      <selection activeCell="A88" sqref="A88:F88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55" t="s">
        <v>1785</v>
      </c>
      <c r="B1" s="45"/>
      <c r="C1" s="45"/>
      <c r="D1" s="45"/>
      <c r="E1" s="45"/>
      <c r="F1" s="45"/>
      <c r="G1" s="45"/>
    </row>
    <row r="2" spans="1:7" ht="13.5">
      <c r="A2" s="52" t="s">
        <v>1932</v>
      </c>
      <c r="C2" s="52" t="s">
        <v>2052</v>
      </c>
      <c r="D2" s="52" t="s">
        <v>125</v>
      </c>
      <c r="E2" s="51" t="s">
        <v>2053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682</v>
      </c>
      <c r="C5" s="45" t="str">
        <f>VLOOKUP(TEXT($B5,0),'U20W'!$A$2:$C$501,2,FALSE)</f>
        <v>Dina Asher-Smith</v>
      </c>
      <c r="D5" s="45" t="str">
        <f>VLOOKUP(TEXT($B5,0),'U20W'!$A$2:$C$501,3,FALSE)</f>
        <v>Blackheath &amp; Bromley Harriers </v>
      </c>
      <c r="E5" s="45">
        <v>7.35</v>
      </c>
      <c r="F5" s="45" t="s">
        <v>2184</v>
      </c>
      <c r="G5" s="45"/>
    </row>
    <row r="6" spans="1:7" ht="13.5">
      <c r="A6" s="45">
        <v>2</v>
      </c>
      <c r="B6" s="45">
        <v>704</v>
      </c>
      <c r="C6" s="45" t="str">
        <f>VLOOKUP(TEXT($B6,0),'U20W'!$A$2:$C$501,2,FALSE)</f>
        <v>Grace Ogwel</v>
      </c>
      <c r="D6" s="45" t="str">
        <f>VLOOKUP(TEXT($B6,0),'U20W'!$A$2:$C$501,3,FALSE)</f>
        <v>Thames Valley Harriers</v>
      </c>
      <c r="E6" s="45">
        <v>7.92</v>
      </c>
      <c r="F6" s="45" t="s">
        <v>2184</v>
      </c>
      <c r="G6" s="45"/>
    </row>
    <row r="7" spans="1:7" ht="13.5">
      <c r="A7" s="45">
        <v>3</v>
      </c>
      <c r="B7" s="45">
        <v>698</v>
      </c>
      <c r="C7" s="45" t="str">
        <f>VLOOKUP(TEXT($B7,0),'U20W'!$A$2:$C$501,2,FALSE)</f>
        <v>Laura Johnson</v>
      </c>
      <c r="D7" s="45" t="str">
        <f>VLOOKUP(TEXT($B7,0),'U20W'!$A$2:$C$501,3,FALSE)</f>
        <v>City of Norwich AC</v>
      </c>
      <c r="E7" s="45">
        <v>7.94</v>
      </c>
      <c r="F7" s="45" t="s">
        <v>2184</v>
      </c>
      <c r="G7" s="45"/>
    </row>
    <row r="8" spans="1:7" ht="13.5">
      <c r="A8" s="45">
        <v>4</v>
      </c>
      <c r="B8" s="45">
        <v>697</v>
      </c>
      <c r="C8" s="45" t="str">
        <f>VLOOKUP(TEXT($B8,0),'U20W'!$A$2:$C$501,2,FALSE)</f>
        <v>Marissa John</v>
      </c>
      <c r="D8" s="45" t="str">
        <f>VLOOKUP(TEXT($B8,0),'U20W'!$A$2:$C$501,3,FALSE)</f>
        <v>Thames Valley Harriers</v>
      </c>
      <c r="E8" s="45">
        <v>8.26</v>
      </c>
      <c r="F8" s="45" t="s">
        <v>2185</v>
      </c>
      <c r="G8" s="45"/>
    </row>
    <row r="9" spans="1:7" ht="13.5">
      <c r="A9" s="45">
        <v>5</v>
      </c>
      <c r="B9" s="45">
        <v>703</v>
      </c>
      <c r="C9" s="45" t="str">
        <f>VLOOKUP(TEXT($B9,0),'U20W'!$A$2:$C$501,2,FALSE)</f>
        <v>Connie Mottram</v>
      </c>
      <c r="D9" s="45" t="str">
        <f>VLOOKUP(TEXT($B9,0),'U20W'!$A$2:$C$501,3,FALSE)</f>
        <v>Thames Valley Harriers</v>
      </c>
      <c r="E9" s="45">
        <v>8.42</v>
      </c>
      <c r="F9" s="45"/>
      <c r="G9" s="45"/>
    </row>
    <row r="10" spans="1:7" ht="13.5">
      <c r="A10" s="45">
        <v>6</v>
      </c>
      <c r="B10" s="45"/>
      <c r="C10" s="45" t="e">
        <f>VLOOKUP(TEXT($B10,0),'U20W'!$A$2:$C$501,2,FALSE)</f>
        <v>#N/A</v>
      </c>
      <c r="D10" s="45" t="e">
        <f>VLOOKUP(TEXT($B10,0),'U20W'!$A$2:$C$501,3,FALSE)</f>
        <v>#N/A</v>
      </c>
      <c r="E10" s="45"/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708</v>
      </c>
      <c r="C12" s="45" t="str">
        <f>VLOOKUP(TEXT($B12,0),'U20W'!$A$2:$C$501,2,FALSE)</f>
        <v>Jatila Reavill-Blake</v>
      </c>
      <c r="D12" s="45" t="str">
        <f>VLOOKUP(TEXT($B12,0),'U20W'!$A$2:$C$501,3,FALSE)</f>
        <v>Windsor S E &amp; Hounslow AC</v>
      </c>
      <c r="E12" s="45">
        <v>7.88</v>
      </c>
      <c r="F12" s="45" t="s">
        <v>2184</v>
      </c>
      <c r="G12" s="45"/>
    </row>
    <row r="13" spans="1:7" ht="13.5">
      <c r="A13" s="45">
        <v>2</v>
      </c>
      <c r="B13" s="45">
        <v>701</v>
      </c>
      <c r="C13" s="45" t="str">
        <f>VLOOKUP(TEXT($B13,0),'U20W'!$A$2:$C$501,2,FALSE)</f>
        <v>Sophie Matthews</v>
      </c>
      <c r="D13" s="45" t="str">
        <f>VLOOKUP(TEXT($B13,0),'U20W'!$A$2:$C$501,3,FALSE)</f>
        <v>Wycombe Phoenix Harriers &amp; AC</v>
      </c>
      <c r="E13" s="45">
        <v>8.03</v>
      </c>
      <c r="F13" s="45" t="s">
        <v>2184</v>
      </c>
      <c r="G13" s="45"/>
    </row>
    <row r="14" spans="1:7" ht="13.5">
      <c r="A14" s="45">
        <v>3</v>
      </c>
      <c r="B14" s="45">
        <v>711</v>
      </c>
      <c r="C14" s="45" t="str">
        <f>VLOOKUP(TEXT($B14,0),'U20W'!$A$2:$C$501,2,FALSE)</f>
        <v>Tamyka Spence</v>
      </c>
      <c r="D14" s="45" t="str">
        <f>VLOOKUP(TEXT($B14,0),'U20W'!$A$2:$C$501,3,FALSE)</f>
        <v>Luton AC</v>
      </c>
      <c r="E14" s="45">
        <v>8.07</v>
      </c>
      <c r="F14" s="45" t="s">
        <v>2184</v>
      </c>
      <c r="G14" s="45"/>
    </row>
    <row r="15" spans="1:7" ht="13.5">
      <c r="A15" s="45">
        <v>4</v>
      </c>
      <c r="B15" s="45">
        <v>706</v>
      </c>
      <c r="C15" s="45" t="str">
        <f>VLOOKUP(TEXT($B15,0),'U20W'!$A$2:$C$501,2,FALSE)</f>
        <v>Rue-Ann Paisley</v>
      </c>
      <c r="D15" s="45" t="str">
        <f>VLOOKUP(TEXT($B15,0),'U20W'!$A$2:$C$501,3,FALSE)</f>
        <v>Thames Valley Harriers</v>
      </c>
      <c r="E15" s="45">
        <v>8.16</v>
      </c>
      <c r="F15" s="45" t="s">
        <v>2185</v>
      </c>
      <c r="G15" s="45"/>
    </row>
    <row r="16" spans="1:7" ht="13.5">
      <c r="A16" s="45">
        <v>5</v>
      </c>
      <c r="B16" s="45">
        <v>692</v>
      </c>
      <c r="C16" s="45" t="str">
        <f>VLOOKUP(TEXT($B16,0),'U20W'!$A$2:$C$501,2,FALSE)</f>
        <v>Lisa Fitzpatrick</v>
      </c>
      <c r="D16" s="45" t="str">
        <f>VLOOKUP(TEXT($B16,0),'U20W'!$A$2:$C$501,3,FALSE)</f>
        <v>Wycombe Phoenix Harriers &amp; AC</v>
      </c>
      <c r="E16" s="45">
        <v>8.48</v>
      </c>
      <c r="F16" s="45"/>
      <c r="G16" s="45"/>
    </row>
    <row r="17" spans="1:7" ht="13.5">
      <c r="A17" s="45">
        <v>6</v>
      </c>
      <c r="B17" s="45"/>
      <c r="C17" s="45" t="e">
        <f>VLOOKUP(TEXT($B17,0),'U20W'!$A$2:$C$501,2,FALSE)</f>
        <v>#N/A</v>
      </c>
      <c r="D17" s="45" t="e">
        <f>VLOOKUP(TEXT($B17,0),'U20W'!$A$2:$C$501,3,FALSE)</f>
        <v>#N/A</v>
      </c>
      <c r="E17" s="45"/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685</v>
      </c>
      <c r="C19" s="45" t="str">
        <f>VLOOKUP(TEXT($B19,0),'U20W'!$A$2:$C$501,2,FALSE)</f>
        <v>Tayla Brade</v>
      </c>
      <c r="D19" s="45" t="str">
        <f>VLOOKUP(TEXT($B19,0),'U20W'!$A$2:$C$501,3,FALSE)</f>
        <v>Thames Valley Harriers</v>
      </c>
      <c r="E19" s="45">
        <v>7.93</v>
      </c>
      <c r="F19" s="45" t="s">
        <v>2184</v>
      </c>
      <c r="G19" s="45"/>
    </row>
    <row r="20" spans="1:7" ht="13.5">
      <c r="A20" s="45">
        <v>2</v>
      </c>
      <c r="B20" s="45">
        <v>694</v>
      </c>
      <c r="C20" s="45" t="str">
        <f>VLOOKUP(TEXT($B20,0),'U20W'!$A$2:$C$501,2,FALSE)</f>
        <v>Lucy Gillies</v>
      </c>
      <c r="D20" s="45" t="str">
        <f>VLOOKUP(TEXT($B20,0),'U20W'!$A$2:$C$501,3,FALSE)</f>
        <v>Cambridge &amp; Coleridge AC</v>
      </c>
      <c r="E20" s="45">
        <v>8.02</v>
      </c>
      <c r="F20" s="45" t="s">
        <v>2184</v>
      </c>
      <c r="G20" s="45"/>
    </row>
    <row r="21" spans="1:7" ht="13.5">
      <c r="A21" s="45">
        <v>3</v>
      </c>
      <c r="B21" s="45">
        <v>712</v>
      </c>
      <c r="C21" s="45" t="str">
        <f>VLOOKUP(TEXT($B21,0),'U20W'!$A$2:$C$501,2,FALSE)</f>
        <v>Lia Stephenson</v>
      </c>
      <c r="D21" s="45" t="str">
        <f>VLOOKUP(TEXT($B21,0),'U20W'!$A$2:$C$501,3,FALSE)</f>
        <v>Thames Valley Harriers</v>
      </c>
      <c r="E21" s="45">
        <v>8.19</v>
      </c>
      <c r="F21" s="45" t="s">
        <v>2184</v>
      </c>
      <c r="G21" s="45"/>
    </row>
    <row r="22" spans="1:7" ht="13.5">
      <c r="A22" s="45">
        <v>4</v>
      </c>
      <c r="B22" s="45">
        <v>693</v>
      </c>
      <c r="C22" s="45" t="str">
        <f>VLOOKUP(TEXT($B22,0),'U20W'!$A$2:$C$501,2,FALSE)</f>
        <v>Alice Galloway</v>
      </c>
      <c r="D22" s="45" t="str">
        <f>VLOOKUP(TEXT($B22,0),'U20W'!$A$2:$C$501,3,FALSE)</f>
        <v>Cambridge &amp; Coleridge AC</v>
      </c>
      <c r="E22" s="45">
        <v>8.29</v>
      </c>
      <c r="F22" s="45"/>
      <c r="G22" s="45"/>
    </row>
    <row r="23" spans="1:7" ht="13.5">
      <c r="A23" s="45">
        <v>5</v>
      </c>
      <c r="B23" s="45">
        <v>689</v>
      </c>
      <c r="C23" s="45" t="str">
        <f>VLOOKUP(TEXT($B23,0),'U20W'!$A$2:$C$501,2,FALSE)</f>
        <v>Lauren Dewar</v>
      </c>
      <c r="D23" s="45" t="str">
        <f>VLOOKUP(TEXT($B23,0),'U20W'!$A$2:$C$501,3,FALSE)</f>
        <v>St Albans AC</v>
      </c>
      <c r="E23" s="45">
        <v>8.62</v>
      </c>
      <c r="F23" s="45"/>
      <c r="G23" s="45"/>
    </row>
    <row r="24" spans="1:7" ht="13.5">
      <c r="A24" s="45">
        <v>6</v>
      </c>
      <c r="B24" s="45"/>
      <c r="C24" s="45" t="e">
        <f>VLOOKUP(TEXT($B24,0),'U20W'!$A$2:$C$501,2,FALSE)</f>
        <v>#N/A</v>
      </c>
      <c r="D24" s="45" t="e">
        <f>VLOOKUP(TEXT($B24,0),'U20W'!$A$2:$C$501,3,FALSE)</f>
        <v>#N/A</v>
      </c>
      <c r="E24" s="45"/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778</v>
      </c>
      <c r="C26" s="45" t="s">
        <v>2265</v>
      </c>
      <c r="D26" s="45" t="s">
        <v>305</v>
      </c>
      <c r="E26" s="45">
        <v>7.67</v>
      </c>
      <c r="F26" s="45" t="s">
        <v>2184</v>
      </c>
      <c r="G26" s="45"/>
    </row>
    <row r="27" spans="1:7" ht="13.5">
      <c r="A27" s="45">
        <v>2</v>
      </c>
      <c r="B27" s="45">
        <v>705</v>
      </c>
      <c r="C27" s="45" t="str">
        <f>VLOOKUP(TEXT($B27,0),'U20W'!$A$2:$C$501,2,FALSE)</f>
        <v>Vivien Olatunji</v>
      </c>
      <c r="D27" s="45" t="str">
        <f>VLOOKUP(TEXT($B27,0),'U20W'!$A$2:$C$501,3,FALSE)</f>
        <v>Blackheath &amp; Bromley Harriers </v>
      </c>
      <c r="E27" s="59">
        <v>7.7</v>
      </c>
      <c r="F27" s="45" t="s">
        <v>2184</v>
      </c>
      <c r="G27" s="45"/>
    </row>
    <row r="28" spans="1:7" ht="13.5">
      <c r="A28" s="45">
        <v>3</v>
      </c>
      <c r="B28" s="45">
        <v>688</v>
      </c>
      <c r="C28" s="45" t="str">
        <f>VLOOKUP(TEXT($B28,0),'U20W'!$A$2:$C$501,2,FALSE)</f>
        <v>Tamara Chambers</v>
      </c>
      <c r="D28" s="45" t="str">
        <f>VLOOKUP(TEXT($B28,0),'U20W'!$A$2:$C$501,3,FALSE)</f>
        <v>Ilford AC</v>
      </c>
      <c r="E28" s="45">
        <v>8.15</v>
      </c>
      <c r="F28" s="45" t="s">
        <v>2184</v>
      </c>
      <c r="G28" s="45"/>
    </row>
    <row r="29" spans="1:7" ht="13.5">
      <c r="A29" s="45">
        <v>4</v>
      </c>
      <c r="B29" s="45">
        <v>700</v>
      </c>
      <c r="C29" s="45" t="str">
        <f>VLOOKUP(TEXT($B29,0),'U20W'!$A$2:$C$501,2,FALSE)</f>
        <v>Elysia Marriott</v>
      </c>
      <c r="D29" s="45" t="str">
        <f>VLOOKUP(TEXT($B29,0),'U20W'!$A$2:$C$501,3,FALSE)</f>
        <v>Marshall Milton Keynes AC</v>
      </c>
      <c r="E29" s="45">
        <v>8.21</v>
      </c>
      <c r="F29" s="45" t="s">
        <v>2185</v>
      </c>
      <c r="G29" s="45"/>
    </row>
    <row r="30" spans="1:7" ht="13.5">
      <c r="A30" s="45">
        <v>5</v>
      </c>
      <c r="B30" s="45">
        <v>702</v>
      </c>
      <c r="C30" s="45" t="str">
        <f>VLOOKUP(TEXT($B30,0),'U20W'!$A$2:$C$501,2,FALSE)</f>
        <v>Kirielle Mbone</v>
      </c>
      <c r="D30" s="45" t="str">
        <f>VLOOKUP(TEXT($B30,0),'U20W'!$A$2:$C$501,3,FALSE)</f>
        <v>Newham &amp; Essex Beagles AC</v>
      </c>
      <c r="E30" s="45">
        <v>8.44</v>
      </c>
      <c r="F30" s="45"/>
      <c r="G30" s="45"/>
    </row>
    <row r="31" spans="1:7" ht="13.5">
      <c r="A31" s="45">
        <v>6</v>
      </c>
      <c r="B31" s="45">
        <v>681</v>
      </c>
      <c r="C31" s="45" t="str">
        <f>VLOOKUP(TEXT($B31,0),'U20W'!$A$2:$C$501,2,FALSE)</f>
        <v>Sara Aoudi</v>
      </c>
      <c r="D31" s="45" t="str">
        <f>VLOOKUP(TEXT($B31,0),'U20W'!$A$2:$C$501,3,FALSE)</f>
        <v>Thames Valley Harriers</v>
      </c>
      <c r="E31" s="45">
        <v>10.15</v>
      </c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707</v>
      </c>
      <c r="C33" s="45" t="str">
        <f>VLOOKUP(TEXT($B33,0),'U20W'!$A$2:$C$501,2,FALSE)</f>
        <v>Amarachi Pipi</v>
      </c>
      <c r="D33" s="45" t="str">
        <f>VLOOKUP(TEXT($B33,0),'U20W'!$A$2:$C$501,3,FALSE)</f>
        <v>Enfield &amp; Haringey AC</v>
      </c>
      <c r="E33" s="45">
        <v>7.75</v>
      </c>
      <c r="F33" s="45" t="s">
        <v>2184</v>
      </c>
      <c r="G33" s="45"/>
    </row>
    <row r="34" spans="1:7" ht="13.5">
      <c r="A34" s="45">
        <v>2</v>
      </c>
      <c r="B34" s="45">
        <v>713</v>
      </c>
      <c r="C34" s="45" t="str">
        <f>VLOOKUP(TEXT($B34,0),'U20W'!$A$2:$C$501,2,FALSE)</f>
        <v>Kelly Sutton</v>
      </c>
      <c r="D34" s="45" t="str">
        <f>VLOOKUP(TEXT($B34,0),'U20W'!$A$2:$C$501,3,FALSE)</f>
        <v>Colchester Harriers</v>
      </c>
      <c r="E34" s="45">
        <v>7.93</v>
      </c>
      <c r="F34" s="45" t="s">
        <v>2184</v>
      </c>
      <c r="G34" s="45"/>
    </row>
    <row r="35" spans="1:7" ht="13.5">
      <c r="A35" s="45">
        <v>3</v>
      </c>
      <c r="B35" s="45">
        <v>695</v>
      </c>
      <c r="C35" s="45" t="str">
        <f>VLOOKUP(TEXT($B35,0),'U20W'!$A$2:$C$501,2,FALSE)</f>
        <v>Katie Hannawin</v>
      </c>
      <c r="D35" s="45" t="str">
        <f>VLOOKUP(TEXT($B35,0),'U20W'!$A$2:$C$501,3,FALSE)</f>
        <v>Reading AC</v>
      </c>
      <c r="E35" s="45">
        <v>8.06</v>
      </c>
      <c r="F35" s="45" t="s">
        <v>2184</v>
      </c>
      <c r="G35" s="45"/>
    </row>
    <row r="36" spans="1:7" ht="13.5">
      <c r="A36" s="45">
        <v>4</v>
      </c>
      <c r="B36" s="45">
        <v>709</v>
      </c>
      <c r="C36" s="45" t="str">
        <f>VLOOKUP(TEXT($B36,0),'U20W'!$A$2:$C$501,2,FALSE)</f>
        <v>Hanifa Richards</v>
      </c>
      <c r="D36" s="45" t="str">
        <f>VLOOKUP(TEXT($B36,0),'U20W'!$A$2:$C$501,3,FALSE)</f>
        <v>Unattached</v>
      </c>
      <c r="E36" s="45">
        <v>8.33</v>
      </c>
      <c r="F36" s="45"/>
      <c r="G36" s="45"/>
    </row>
    <row r="37" spans="1:7" ht="13.5">
      <c r="A37" s="45">
        <v>5</v>
      </c>
      <c r="B37" s="45">
        <v>696</v>
      </c>
      <c r="C37" s="45" t="str">
        <f>VLOOKUP(TEXT($B37,0),'U20W'!$A$2:$C$501,2,FALSE)</f>
        <v>Keisha Holohan-Yates</v>
      </c>
      <c r="D37" s="45" t="str">
        <f>VLOOKUP(TEXT($B37,0),'U20W'!$A$2:$C$501,3,FALSE)</f>
        <v>Colchester Harriers</v>
      </c>
      <c r="E37" s="60" t="s">
        <v>2191</v>
      </c>
      <c r="F37" s="45"/>
      <c r="G37" s="45"/>
    </row>
    <row r="38" spans="1:7" ht="13.5">
      <c r="A38" s="45">
        <v>6</v>
      </c>
      <c r="B38" s="45"/>
      <c r="C38" s="45" t="e">
        <f>VLOOKUP(TEXT($B38,0),'U20W'!$A$2:$C$501,2,FALSE)</f>
        <v>#N/A</v>
      </c>
      <c r="D38" s="45" t="e">
        <f>VLOOKUP(TEXT($B38,0),'U20W'!$A$2:$C$501,3,FALSE)</f>
        <v>#N/A</v>
      </c>
      <c r="E38" s="45"/>
      <c r="F38" s="45"/>
      <c r="G38" s="45"/>
    </row>
    <row r="39" spans="1:7" ht="13.5">
      <c r="A39" s="47"/>
      <c r="B39" s="45"/>
      <c r="C39" s="45"/>
      <c r="D39" s="45"/>
      <c r="E39" s="45"/>
      <c r="F39" s="45"/>
      <c r="G39" s="45"/>
    </row>
    <row r="40" spans="1:7" ht="13.5">
      <c r="A40" s="47" t="s">
        <v>2176</v>
      </c>
      <c r="B40" s="45"/>
      <c r="C40" s="45"/>
      <c r="D40" s="45"/>
      <c r="E40" s="45"/>
      <c r="F40" s="45"/>
      <c r="G40" s="45"/>
    </row>
    <row r="41" spans="1:7" ht="13.5">
      <c r="A41" s="45">
        <v>1</v>
      </c>
      <c r="B41" s="45">
        <v>682</v>
      </c>
      <c r="C41" s="45" t="str">
        <f>VLOOKUP(TEXT($B41,0),'U20W'!$A$2:$C$501,2,FALSE)</f>
        <v>Dina Asher-Smith</v>
      </c>
      <c r="D41" s="45" t="str">
        <f>VLOOKUP(TEXT($B41,0),'U20W'!$A$2:$C$501,3,FALSE)</f>
        <v>Blackheath &amp; Bromley Harriers </v>
      </c>
      <c r="E41" s="45">
        <v>7.32</v>
      </c>
      <c r="F41" s="45" t="s">
        <v>2184</v>
      </c>
      <c r="G41" s="45"/>
    </row>
    <row r="42" spans="1:7" ht="13.5">
      <c r="A42" s="45">
        <v>2</v>
      </c>
      <c r="B42" s="45">
        <v>705</v>
      </c>
      <c r="C42" s="45" t="str">
        <f>VLOOKUP(TEXT($B42,0),'U20W'!$A$2:$C$501,2,FALSE)</f>
        <v>Vivien Olatunji</v>
      </c>
      <c r="D42" s="45" t="str">
        <f>VLOOKUP(TEXT($B42,0),'U20W'!$A$2:$C$501,3,FALSE)</f>
        <v>Blackheath &amp; Bromley Harriers </v>
      </c>
      <c r="E42" s="45">
        <v>7.56</v>
      </c>
      <c r="F42" s="45" t="s">
        <v>2184</v>
      </c>
      <c r="G42" s="45"/>
    </row>
    <row r="43" spans="1:7" ht="13.5">
      <c r="A43" s="45">
        <v>3</v>
      </c>
      <c r="B43" s="45">
        <v>695</v>
      </c>
      <c r="C43" s="45" t="str">
        <f>VLOOKUP(TEXT($B43,0),'U20W'!$A$2:$C$501,2,FALSE)</f>
        <v>Katie Hannawin</v>
      </c>
      <c r="D43" s="45" t="str">
        <f>VLOOKUP(TEXT($B43,0),'U20W'!$A$2:$C$501,3,FALSE)</f>
        <v>Reading AC</v>
      </c>
      <c r="E43" s="45">
        <v>8.02</v>
      </c>
      <c r="F43" s="45"/>
      <c r="G43" s="45"/>
    </row>
    <row r="44" spans="1:7" ht="13.5">
      <c r="A44" s="45">
        <v>4</v>
      </c>
      <c r="B44" s="45">
        <v>704</v>
      </c>
      <c r="C44" s="45" t="str">
        <f>VLOOKUP(TEXT($B44,0),'U20W'!$A$2:$C$501,2,FALSE)</f>
        <v>Grace Ogwel</v>
      </c>
      <c r="D44" s="45" t="str">
        <f>VLOOKUP(TEXT($B44,0),'U20W'!$A$2:$C$501,3,FALSE)</f>
        <v>Thames Valley Harriers</v>
      </c>
      <c r="E44" s="45">
        <v>8.03</v>
      </c>
      <c r="F44" s="45"/>
      <c r="G44" s="45"/>
    </row>
    <row r="45" spans="1:7" ht="13.5">
      <c r="A45" s="45">
        <v>5</v>
      </c>
      <c r="B45" s="45">
        <v>700</v>
      </c>
      <c r="C45" s="45" t="str">
        <f>VLOOKUP(TEXT($B45,0),'U20W'!$A$2:$C$501,2,FALSE)</f>
        <v>Elysia Marriott</v>
      </c>
      <c r="D45" s="45" t="str">
        <f>VLOOKUP(TEXT($B45,0),'U20W'!$A$2:$C$501,3,FALSE)</f>
        <v>Marshall Milton Keynes AC</v>
      </c>
      <c r="E45" s="45">
        <v>8.17</v>
      </c>
      <c r="F45" s="45"/>
      <c r="G45" s="45"/>
    </row>
    <row r="46" spans="1:7" ht="13.5">
      <c r="A46" s="45">
        <v>6</v>
      </c>
      <c r="B46" s="45">
        <v>711</v>
      </c>
      <c r="C46" s="45" t="str">
        <f>VLOOKUP(TEXT($B46,0),'U20W'!$A$2:$C$501,2,FALSE)</f>
        <v>Tamyka Spence</v>
      </c>
      <c r="D46" s="45" t="str">
        <f>VLOOKUP(TEXT($B46,0),'U20W'!$A$2:$C$501,3,FALSE)</f>
        <v>Luton AC</v>
      </c>
      <c r="E46" s="60" t="s">
        <v>2243</v>
      </c>
      <c r="F46" s="45"/>
      <c r="G46" s="45"/>
    </row>
    <row r="47" spans="1:7" ht="13.5">
      <c r="A47" s="47" t="s">
        <v>2177</v>
      </c>
      <c r="B47" s="45"/>
      <c r="C47" s="45"/>
      <c r="D47" s="45"/>
      <c r="E47" s="45"/>
      <c r="F47" s="45"/>
      <c r="G47" s="45"/>
    </row>
    <row r="48" spans="1:7" ht="13.5">
      <c r="A48" s="45">
        <v>1</v>
      </c>
      <c r="B48" s="45">
        <v>778</v>
      </c>
      <c r="C48" s="45" t="s">
        <v>2265</v>
      </c>
      <c r="D48" s="45" t="s">
        <v>305</v>
      </c>
      <c r="E48" s="45">
        <v>7.52</v>
      </c>
      <c r="F48" s="45" t="s">
        <v>2184</v>
      </c>
      <c r="G48" s="45"/>
    </row>
    <row r="49" spans="1:7" ht="13.5">
      <c r="A49" s="45">
        <v>2</v>
      </c>
      <c r="B49" s="45">
        <v>685</v>
      </c>
      <c r="C49" s="45" t="str">
        <f>VLOOKUP(TEXT($B49,0),'U20W'!$A$2:$C$501,2,FALSE)</f>
        <v>Tayla Brade</v>
      </c>
      <c r="D49" s="45" t="str">
        <f>VLOOKUP(TEXT($B49,0),'U20W'!$A$2:$C$501,3,FALSE)</f>
        <v>Thames Valley Harriers</v>
      </c>
      <c r="E49" s="45">
        <v>7.86</v>
      </c>
      <c r="F49" s="45" t="s">
        <v>2184</v>
      </c>
      <c r="G49" s="45"/>
    </row>
    <row r="50" spans="1:7" ht="13.5">
      <c r="A50" s="45">
        <v>3</v>
      </c>
      <c r="B50" s="45">
        <v>713</v>
      </c>
      <c r="C50" s="45" t="str">
        <f>VLOOKUP(TEXT($B50,0),'U20W'!$A$2:$C$501,2,FALSE)</f>
        <v>Kelly Sutton</v>
      </c>
      <c r="D50" s="45" t="str">
        <f>VLOOKUP(TEXT($B50,0),'U20W'!$A$2:$C$501,3,FALSE)</f>
        <v>Colchester Harriers</v>
      </c>
      <c r="E50" s="45">
        <v>7.87</v>
      </c>
      <c r="F50" s="45"/>
      <c r="G50" s="45"/>
    </row>
    <row r="51" spans="1:7" ht="13.5">
      <c r="A51" s="45">
        <v>4</v>
      </c>
      <c r="B51" s="45">
        <v>698</v>
      </c>
      <c r="C51" s="45" t="str">
        <f>VLOOKUP(TEXT($B51,0),'U20W'!$A$2:$C$501,2,FALSE)</f>
        <v>Laura Johnson</v>
      </c>
      <c r="D51" s="45" t="str">
        <f>VLOOKUP(TEXT($B51,0),'U20W'!$A$2:$C$501,3,FALSE)</f>
        <v>City of Norwich AC</v>
      </c>
      <c r="E51" s="45">
        <v>7.98</v>
      </c>
      <c r="F51" s="45"/>
      <c r="G51" s="45"/>
    </row>
    <row r="52" spans="1:7" ht="13.5">
      <c r="A52" s="45">
        <v>5</v>
      </c>
      <c r="B52" s="45">
        <v>688</v>
      </c>
      <c r="C52" s="45" t="str">
        <f>VLOOKUP(TEXT($B52,0),'U20W'!$A$2:$C$501,2,FALSE)</f>
        <v>Tamara Chambers</v>
      </c>
      <c r="D52" s="45" t="str">
        <f>VLOOKUP(TEXT($B52,0),'U20W'!$A$2:$C$501,3,FALSE)</f>
        <v>Ilford AC</v>
      </c>
      <c r="E52" s="45">
        <v>8.12</v>
      </c>
      <c r="F52" s="45"/>
      <c r="G52" s="45"/>
    </row>
    <row r="53" spans="1:7" ht="13.5">
      <c r="A53" s="45">
        <v>6</v>
      </c>
      <c r="B53" s="45">
        <v>697</v>
      </c>
      <c r="C53" s="45" t="str">
        <f>VLOOKUP(TEXT($B53,0),'U20W'!$A$2:$C$501,2,FALSE)</f>
        <v>Marissa John</v>
      </c>
      <c r="D53" s="45" t="str">
        <f>VLOOKUP(TEXT($B53,0),'U20W'!$A$2:$C$501,3,FALSE)</f>
        <v>Thames Valley Harriers</v>
      </c>
      <c r="E53" s="45">
        <v>8.22</v>
      </c>
      <c r="F53" s="45"/>
      <c r="G53" s="45"/>
    </row>
    <row r="54" spans="1:7" ht="13.5">
      <c r="A54" s="47" t="s">
        <v>2178</v>
      </c>
      <c r="B54" s="45"/>
      <c r="C54" s="45"/>
      <c r="D54" s="45"/>
      <c r="E54" s="45"/>
      <c r="F54" s="45"/>
      <c r="G54" s="45"/>
    </row>
    <row r="55" spans="1:7" ht="13.5">
      <c r="A55" s="45">
        <v>1</v>
      </c>
      <c r="B55" s="45">
        <v>707</v>
      </c>
      <c r="C55" s="45" t="str">
        <f>VLOOKUP(TEXT($B55,0),'U20W'!$A$2:$C$501,2,FALSE)</f>
        <v>Amarachi Pipi</v>
      </c>
      <c r="D55" s="45" t="str">
        <f>VLOOKUP(TEXT($B55,0),'U20W'!$A$2:$C$501,3,FALSE)</f>
        <v>Enfield &amp; Haringey AC</v>
      </c>
      <c r="E55" s="45">
        <v>7.68</v>
      </c>
      <c r="F55" s="45" t="s">
        <v>2184</v>
      </c>
      <c r="G55" s="45"/>
    </row>
    <row r="56" spans="1:7" ht="13.5">
      <c r="A56" s="45">
        <v>2</v>
      </c>
      <c r="B56" s="45">
        <v>708</v>
      </c>
      <c r="C56" s="45" t="str">
        <f>VLOOKUP(TEXT($B56,0),'U20W'!$A$2:$C$501,2,FALSE)</f>
        <v>Jatila Reavill-Blake</v>
      </c>
      <c r="D56" s="45" t="str">
        <f>VLOOKUP(TEXT($B56,0),'U20W'!$A$2:$C$501,3,FALSE)</f>
        <v>Windsor S E &amp; Hounslow AC</v>
      </c>
      <c r="E56" s="45">
        <v>7.84</v>
      </c>
      <c r="F56" s="45" t="s">
        <v>2184</v>
      </c>
      <c r="G56" s="45"/>
    </row>
    <row r="57" spans="1:7" ht="13.5">
      <c r="A57" s="45">
        <v>3</v>
      </c>
      <c r="B57" s="45">
        <v>694</v>
      </c>
      <c r="C57" s="45" t="str">
        <f>VLOOKUP(TEXT($B57,0),'U20W'!$A$2:$C$501,2,FALSE)</f>
        <v>Lucy Gillies</v>
      </c>
      <c r="D57" s="45" t="str">
        <f>VLOOKUP(TEXT($B57,0),'U20W'!$A$2:$C$501,3,FALSE)</f>
        <v>Cambridge &amp; Coleridge AC</v>
      </c>
      <c r="E57" s="45">
        <v>8.03</v>
      </c>
      <c r="F57" s="45"/>
      <c r="G57" s="45"/>
    </row>
    <row r="58" spans="1:7" ht="13.5">
      <c r="A58" s="45">
        <v>4</v>
      </c>
      <c r="B58" s="45">
        <v>712</v>
      </c>
      <c r="C58" s="45" t="str">
        <f>VLOOKUP(TEXT($B58,0),'U20W'!$A$2:$C$501,2,FALSE)</f>
        <v>Lia Stephenson</v>
      </c>
      <c r="D58" s="45" t="str">
        <f>VLOOKUP(TEXT($B58,0),'U20W'!$A$2:$C$501,3,FALSE)</f>
        <v>Thames Valley Harriers</v>
      </c>
      <c r="E58" s="45">
        <v>8.08</v>
      </c>
      <c r="F58" s="45"/>
      <c r="G58" s="45"/>
    </row>
    <row r="59" spans="1:7" ht="13.5">
      <c r="A59" s="45">
        <v>5</v>
      </c>
      <c r="B59" s="45">
        <v>701</v>
      </c>
      <c r="C59" s="45" t="str">
        <f>VLOOKUP(TEXT($B59,0),'U20W'!$A$2:$C$501,2,FALSE)</f>
        <v>Sophie Matthews</v>
      </c>
      <c r="D59" s="45" t="str">
        <f>VLOOKUP(TEXT($B59,0),'U20W'!$A$2:$C$501,3,FALSE)</f>
        <v>Wycombe Phoenix Harriers &amp; AC</v>
      </c>
      <c r="E59" s="59">
        <v>8.1</v>
      </c>
      <c r="F59" s="45"/>
      <c r="G59" s="45"/>
    </row>
    <row r="60" spans="1:7" ht="13.5">
      <c r="A60" s="45">
        <v>6</v>
      </c>
      <c r="B60" s="45">
        <v>706</v>
      </c>
      <c r="C60" s="45" t="str">
        <f>VLOOKUP(TEXT($B60,0),'U20W'!$A$2:$C$501,2,FALSE)</f>
        <v>Rue-Ann Paisley</v>
      </c>
      <c r="D60" s="45" t="str">
        <f>VLOOKUP(TEXT($B60,0),'U20W'!$A$2:$C$501,3,FALSE)</f>
        <v>Thames Valley Harriers</v>
      </c>
      <c r="E60" s="45">
        <v>8.23</v>
      </c>
      <c r="F60" s="45"/>
      <c r="G60" s="45"/>
    </row>
    <row r="61" spans="1:7" ht="13.5">
      <c r="A61" s="47" t="s">
        <v>2179</v>
      </c>
      <c r="B61" s="45"/>
      <c r="C61" s="45"/>
      <c r="D61" s="45"/>
      <c r="E61" s="45"/>
      <c r="F61" s="45"/>
      <c r="G61" s="45"/>
    </row>
    <row r="62" spans="1:7" ht="13.5">
      <c r="A62" s="45">
        <v>1</v>
      </c>
      <c r="B62" s="45">
        <v>682</v>
      </c>
      <c r="C62" s="45" t="str">
        <f>VLOOKUP(TEXT($B62,0),'U20W'!$A$2:$C$501,2,FALSE)</f>
        <v>Dina Asher-Smith</v>
      </c>
      <c r="D62" s="45" t="str">
        <f>VLOOKUP(TEXT($B62,0),'U20W'!$A$2:$C$501,3,FALSE)</f>
        <v>Blackheath &amp; Bromley Harriers </v>
      </c>
      <c r="E62" s="45">
        <v>7.34</v>
      </c>
      <c r="F62" s="45"/>
      <c r="G62" s="45"/>
    </row>
    <row r="63" spans="1:7" ht="13.5">
      <c r="A63" s="45">
        <v>2</v>
      </c>
      <c r="B63" s="45">
        <v>778</v>
      </c>
      <c r="C63" s="45" t="s">
        <v>2265</v>
      </c>
      <c r="D63" s="45" t="s">
        <v>305</v>
      </c>
      <c r="E63" s="45">
        <v>7.51</v>
      </c>
      <c r="F63" s="45"/>
      <c r="G63" s="45"/>
    </row>
    <row r="64" spans="1:7" ht="13.5">
      <c r="A64" s="45">
        <v>3</v>
      </c>
      <c r="B64" s="45">
        <v>705</v>
      </c>
      <c r="C64" s="45" t="str">
        <f>VLOOKUP(TEXT($B64,0),'U20W'!$A$2:$C$501,2,FALSE)</f>
        <v>Vivien Olatunji</v>
      </c>
      <c r="D64" s="45" t="str">
        <f>VLOOKUP(TEXT($B64,0),'U20W'!$A$2:$C$501,3,FALSE)</f>
        <v>Blackheath &amp; Bromley Harriers </v>
      </c>
      <c r="E64" s="45">
        <v>7.57</v>
      </c>
      <c r="F64" s="45"/>
      <c r="G64" s="45"/>
    </row>
    <row r="65" spans="1:7" ht="13.5">
      <c r="A65" s="45">
        <v>4</v>
      </c>
      <c r="B65" s="45">
        <v>707</v>
      </c>
      <c r="C65" s="45" t="str">
        <f>VLOOKUP(TEXT($B65,0),'U20W'!$A$2:$C$501,2,FALSE)</f>
        <v>Amarachi Pipi</v>
      </c>
      <c r="D65" s="45" t="str">
        <f>VLOOKUP(TEXT($B65,0),'U20W'!$A$2:$C$501,3,FALSE)</f>
        <v>Enfield &amp; Haringey AC</v>
      </c>
      <c r="E65" s="45">
        <v>7.59</v>
      </c>
      <c r="F65" s="45"/>
      <c r="G65" s="45"/>
    </row>
    <row r="66" spans="1:7" ht="13.5">
      <c r="A66" s="45">
        <v>5</v>
      </c>
      <c r="B66" s="45">
        <v>685</v>
      </c>
      <c r="C66" s="45" t="str">
        <f>VLOOKUP(TEXT($B66,0),'U20W'!$A$2:$C$501,2,FALSE)</f>
        <v>Tayla Brade</v>
      </c>
      <c r="D66" s="45" t="str">
        <f>VLOOKUP(TEXT($B66,0),'U20W'!$A$2:$C$501,3,FALSE)</f>
        <v>Thames Valley Harriers</v>
      </c>
      <c r="E66" s="45">
        <v>7.85</v>
      </c>
      <c r="F66" s="45"/>
      <c r="G66" s="45"/>
    </row>
    <row r="67" spans="1:7" ht="13.5">
      <c r="A67" s="45">
        <v>6</v>
      </c>
      <c r="B67" s="45">
        <v>708</v>
      </c>
      <c r="C67" s="45" t="str">
        <f>VLOOKUP(TEXT($B67,0),'U20W'!$A$2:$C$501,2,FALSE)</f>
        <v>Jatila Reavill-Blake</v>
      </c>
      <c r="D67" s="45" t="str">
        <f>VLOOKUP(TEXT($B67,0),'U20W'!$A$2:$C$501,3,FALSE)</f>
        <v>Windsor S E &amp; Hounslow AC</v>
      </c>
      <c r="E67" s="45">
        <v>7.89</v>
      </c>
      <c r="F67" s="45"/>
      <c r="G67" s="45"/>
    </row>
    <row r="68" spans="1:7" ht="13.5">
      <c r="A68" s="45"/>
      <c r="B68" s="45"/>
      <c r="C68" s="45"/>
      <c r="D68" s="45"/>
      <c r="E68" s="45"/>
      <c r="F68" s="45"/>
      <c r="G68" s="45"/>
    </row>
    <row r="69" spans="1:7" ht="13.5">
      <c r="A69" s="55" t="s">
        <v>1786</v>
      </c>
      <c r="B69" s="45"/>
      <c r="C69" s="45"/>
      <c r="D69" s="45"/>
      <c r="E69" s="45"/>
      <c r="F69" s="45"/>
      <c r="G69" s="45"/>
    </row>
    <row r="70" spans="1:7" ht="13.5">
      <c r="A70" s="50" t="s">
        <v>1920</v>
      </c>
      <c r="C70" s="50" t="s">
        <v>2076</v>
      </c>
      <c r="D70" s="50" t="s">
        <v>1889</v>
      </c>
      <c r="E70" s="51" t="s">
        <v>2077</v>
      </c>
      <c r="F70" s="46"/>
      <c r="G70" s="45"/>
    </row>
    <row r="71" spans="1:7" ht="13.5">
      <c r="A71" s="47" t="s">
        <v>2159</v>
      </c>
      <c r="B71" s="47" t="s">
        <v>2160</v>
      </c>
      <c r="C71" s="47" t="s">
        <v>2161</v>
      </c>
      <c r="D71" s="47" t="s">
        <v>2</v>
      </c>
      <c r="E71" s="47" t="s">
        <v>2162</v>
      </c>
      <c r="F71" s="45"/>
      <c r="G71" s="45"/>
    </row>
    <row r="72" spans="1:7" ht="13.5">
      <c r="A72" s="47" t="s">
        <v>2179</v>
      </c>
      <c r="B72" s="45"/>
      <c r="C72" s="45"/>
      <c r="D72" s="45"/>
      <c r="E72" s="45"/>
      <c r="F72" s="45"/>
      <c r="G72" s="45"/>
    </row>
    <row r="73" spans="1:7" ht="13.5">
      <c r="A73" s="45">
        <v>1</v>
      </c>
      <c r="B73" s="45">
        <v>718</v>
      </c>
      <c r="C73" s="45" t="str">
        <f>VLOOKUP(TEXT($B73,0),'U20W'!$A$2:$C$501,2,FALSE)</f>
        <v>Sophie Riches</v>
      </c>
      <c r="D73" s="45" t="str">
        <f>VLOOKUP(TEXT($B73,0),'U20W'!$A$2:$C$501,3,FALSE)</f>
        <v>Chelmsford AC</v>
      </c>
      <c r="E73" s="45" t="s">
        <v>2327</v>
      </c>
      <c r="F73" s="45"/>
      <c r="G73" s="45"/>
    </row>
    <row r="74" spans="1:7" ht="13.5">
      <c r="A74" s="45">
        <v>2</v>
      </c>
      <c r="B74" s="45">
        <v>717</v>
      </c>
      <c r="C74" s="45" t="str">
        <f>VLOOKUP(TEXT($B74,0),'U20W'!$A$2:$C$501,2,FALSE)</f>
        <v>Rebecca Killip</v>
      </c>
      <c r="D74" s="45" t="str">
        <f>VLOOKUP(TEXT($B74,0),'U20W'!$A$2:$C$501,3,FALSE)</f>
        <v>Windsor S E &amp; Hounslow AC</v>
      </c>
      <c r="E74" s="45" t="s">
        <v>2328</v>
      </c>
      <c r="F74" s="45"/>
      <c r="G74" s="45"/>
    </row>
    <row r="75" spans="1:7" ht="13.5">
      <c r="A75" s="45"/>
      <c r="B75" s="45"/>
      <c r="C75" s="45"/>
      <c r="D75" s="45"/>
      <c r="E75" s="45"/>
      <c r="F75" s="45"/>
      <c r="G75" s="45"/>
    </row>
    <row r="76" spans="1:7" ht="13.5">
      <c r="A76" s="55" t="s">
        <v>1787</v>
      </c>
      <c r="B76" s="45"/>
      <c r="C76" s="45"/>
      <c r="D76" s="45"/>
      <c r="E76" s="45"/>
      <c r="F76" s="45"/>
      <c r="G76" s="45"/>
    </row>
    <row r="77" spans="1:7" ht="13.5">
      <c r="A77" s="50" t="s">
        <v>1924</v>
      </c>
      <c r="C77" s="50" t="s">
        <v>1925</v>
      </c>
      <c r="D77" s="50" t="s">
        <v>1874</v>
      </c>
      <c r="E77" s="51" t="s">
        <v>1926</v>
      </c>
      <c r="F77" s="46"/>
      <c r="G77" s="45"/>
    </row>
    <row r="78" spans="1:7" ht="13.5">
      <c r="A78" s="47" t="s">
        <v>2159</v>
      </c>
      <c r="B78" s="47" t="s">
        <v>2160</v>
      </c>
      <c r="C78" s="47" t="s">
        <v>2161</v>
      </c>
      <c r="D78" s="47" t="s">
        <v>2</v>
      </c>
      <c r="E78" s="47" t="s">
        <v>2162</v>
      </c>
      <c r="F78" s="45"/>
      <c r="G78" s="45"/>
    </row>
    <row r="79" spans="1:7" ht="13.5">
      <c r="A79" s="47" t="s">
        <v>2163</v>
      </c>
      <c r="B79" s="45"/>
      <c r="C79" s="45"/>
      <c r="D79" s="45"/>
      <c r="E79" s="45"/>
      <c r="F79" s="45"/>
      <c r="G79" s="45"/>
    </row>
    <row r="80" spans="1:7" ht="13.5">
      <c r="A80" s="45">
        <v>1</v>
      </c>
      <c r="B80" s="45">
        <v>728</v>
      </c>
      <c r="C80" s="45" t="str">
        <f>VLOOKUP(TEXT($B80,0),'U20W'!$A$2:$C$501,2,FALSE)</f>
        <v>Morgan Lake</v>
      </c>
      <c r="D80" s="45" t="str">
        <f>VLOOKUP(TEXT($B80,0),'U20W'!$A$2:$C$501,3,FALSE)</f>
        <v>Windsor S E &amp; Hounslow AC</v>
      </c>
      <c r="E80" s="45">
        <v>8.93</v>
      </c>
      <c r="F80" s="45" t="s">
        <v>2184</v>
      </c>
      <c r="G80" s="45"/>
    </row>
    <row r="81" spans="1:7" ht="13.5">
      <c r="A81" s="45">
        <v>2</v>
      </c>
      <c r="B81" s="45">
        <v>779</v>
      </c>
      <c r="C81" s="45" t="str">
        <f>VLOOKUP(TEXT($B81,0),'U20W'!$A$2:$C$501,2,FALSE)</f>
        <v>Charlotte Williams</v>
      </c>
      <c r="D81" s="45" t="str">
        <f>VLOOKUP(TEXT($B81,0),'U20W'!$A$2:$C$501,3,FALSE)</f>
        <v>Windsor S E &amp; Hounslow AC</v>
      </c>
      <c r="E81" s="45">
        <v>8.97</v>
      </c>
      <c r="F81" s="45" t="s">
        <v>2184</v>
      </c>
      <c r="G81" s="45"/>
    </row>
    <row r="82" spans="1:7" ht="13.5">
      <c r="A82" s="45">
        <v>3</v>
      </c>
      <c r="B82" s="45">
        <v>726</v>
      </c>
      <c r="C82" s="45" t="str">
        <f>VLOOKUP(TEXT($B82,0),'U20W'!$A$2:$C$501,2,FALSE)</f>
        <v>Sophie Hay</v>
      </c>
      <c r="D82" s="45" t="str">
        <f>VLOOKUP(TEXT($B82,0),'U20W'!$A$2:$C$501,3,FALSE)</f>
        <v>Team Bath AC</v>
      </c>
      <c r="E82" s="59">
        <v>9.2</v>
      </c>
      <c r="F82" s="45" t="s">
        <v>2184</v>
      </c>
      <c r="G82" s="45"/>
    </row>
    <row r="83" spans="1:7" ht="13.5">
      <c r="A83" s="45">
        <v>4</v>
      </c>
      <c r="B83" s="45">
        <v>732</v>
      </c>
      <c r="C83" s="45" t="str">
        <f>VLOOKUP(TEXT($B83,0),'U20W'!$A$2:$C$501,2,FALSE)</f>
        <v>Alicia Tymon-McEwan</v>
      </c>
      <c r="D83" s="45" t="str">
        <f>VLOOKUP(TEXT($B83,0),'U20W'!$A$2:$C$501,3,FALSE)</f>
        <v>St Albans AC</v>
      </c>
      <c r="E83" s="45">
        <v>9.23</v>
      </c>
      <c r="F83" s="45" t="s">
        <v>2185</v>
      </c>
      <c r="G83" s="45"/>
    </row>
    <row r="84" spans="1:7" ht="13.5">
      <c r="A84" s="45">
        <v>5</v>
      </c>
      <c r="B84" s="45">
        <v>693</v>
      </c>
      <c r="C84" s="45" t="str">
        <f>VLOOKUP(TEXT($B84,0),'U20W'!$A$2:$C$501,2,FALSE)</f>
        <v>Alice Galloway</v>
      </c>
      <c r="D84" s="45" t="str">
        <f>VLOOKUP(TEXT($B84,0),'U20W'!$A$2:$C$501,3,FALSE)</f>
        <v>Cambridge &amp; Coleridge AC</v>
      </c>
      <c r="E84" s="45">
        <v>10.99</v>
      </c>
      <c r="F84" s="45" t="s">
        <v>2185</v>
      </c>
      <c r="G84" s="45"/>
    </row>
    <row r="85" spans="1:7" ht="13.5">
      <c r="A85" s="47" t="s">
        <v>2164</v>
      </c>
      <c r="B85" s="45"/>
      <c r="C85" s="45"/>
      <c r="D85" s="45"/>
      <c r="E85" s="45"/>
      <c r="F85" s="45"/>
      <c r="G85" s="45"/>
    </row>
    <row r="86" spans="1:7" ht="13.5">
      <c r="A86" s="45">
        <v>1</v>
      </c>
      <c r="B86" s="45">
        <v>725</v>
      </c>
      <c r="C86" s="45" t="str">
        <f>VLOOKUP(TEXT($B86,0),'U20W'!$A$2:$C$501,2,FALSE)</f>
        <v>Georgia Green</v>
      </c>
      <c r="D86" s="45" t="str">
        <f>VLOOKUP(TEXT($B86,0),'U20W'!$A$2:$C$501,3,FALSE)</f>
        <v>Enfield &amp; Haringey AC</v>
      </c>
      <c r="E86" s="45">
        <v>9.22</v>
      </c>
      <c r="F86" s="45" t="s">
        <v>2184</v>
      </c>
      <c r="G86" s="45"/>
    </row>
    <row r="87" spans="1:7" ht="13.5">
      <c r="A87" s="45">
        <v>2</v>
      </c>
      <c r="B87" s="45">
        <v>731</v>
      </c>
      <c r="C87" s="45" t="str">
        <f>VLOOKUP(TEXT($B87,0),'U20W'!$A$2:$C$501,2,FALSE)</f>
        <v>Laura Reilly</v>
      </c>
      <c r="D87" s="45" t="str">
        <f>VLOOKUP(TEXT($B87,0),'U20W'!$A$2:$C$501,3,FALSE)</f>
        <v>Sutton &amp; District AC</v>
      </c>
      <c r="E87" s="45">
        <v>10.02</v>
      </c>
      <c r="F87" s="45" t="s">
        <v>2184</v>
      </c>
      <c r="G87" s="45"/>
    </row>
    <row r="88" spans="1:7" ht="13.5">
      <c r="A88" s="67">
        <v>3</v>
      </c>
      <c r="B88" s="67">
        <v>720</v>
      </c>
      <c r="C88" s="67" t="str">
        <f>VLOOKUP(TEXT($B88,0),'U20W'!$A$2:$C$501,2,FALSE)</f>
        <v>Simone Baxter</v>
      </c>
      <c r="D88" s="67" t="str">
        <f>VLOOKUP(TEXT($B88,0),'U20W'!$A$2:$C$501,3,FALSE)</f>
        <v>Tonbridge AC</v>
      </c>
      <c r="E88" s="67">
        <v>10.24</v>
      </c>
      <c r="F88" s="67" t="s">
        <v>2184</v>
      </c>
      <c r="G88" s="45"/>
    </row>
    <row r="89" spans="1:7" ht="13.5">
      <c r="A89" s="45"/>
      <c r="B89" s="45">
        <v>495</v>
      </c>
      <c r="C89" s="45" t="str">
        <f>VLOOKUP(TEXT($B89,0),'U20W'!$A$2:$C$501,2,FALSE)</f>
        <v>Kierra Barker</v>
      </c>
      <c r="D89" s="45" t="str">
        <f>VLOOKUP(TEXT($B89,0),'U20W'!$A$2:$C$501,3,FALSE)</f>
        <v>Basingstoke &amp; Mid Hants AC</v>
      </c>
      <c r="E89" s="60" t="s">
        <v>2243</v>
      </c>
      <c r="F89" s="45"/>
      <c r="G89" s="45"/>
    </row>
    <row r="90" spans="1:7" ht="13.5">
      <c r="A90" s="47" t="s">
        <v>2165</v>
      </c>
      <c r="B90" s="45"/>
      <c r="C90" s="45"/>
      <c r="D90" s="45"/>
      <c r="E90" s="45"/>
      <c r="F90" s="45"/>
      <c r="G90" s="45"/>
    </row>
    <row r="91" spans="1:7" ht="13.5">
      <c r="A91" s="45">
        <v>1</v>
      </c>
      <c r="B91" s="45">
        <v>730</v>
      </c>
      <c r="C91" s="45" t="str">
        <f>VLOOKUP(TEXT($B91,0),'U20W'!$A$2:$C$501,2,FALSE)</f>
        <v>Emma Nwofor</v>
      </c>
      <c r="D91" s="45" t="str">
        <f>VLOOKUP(TEXT($B91,0),'U20W'!$A$2:$C$501,3,FALSE)</f>
        <v>Newham &amp; Essex Beagles AC</v>
      </c>
      <c r="E91" s="45">
        <v>8.83</v>
      </c>
      <c r="F91" s="45" t="s">
        <v>2184</v>
      </c>
      <c r="G91" s="45"/>
    </row>
    <row r="92" spans="1:7" ht="13.5">
      <c r="A92" s="45">
        <v>2</v>
      </c>
      <c r="B92" s="45">
        <v>704</v>
      </c>
      <c r="C92" s="45" t="str">
        <f>VLOOKUP(TEXT($B92,0),'U20W'!$A$2:$C$501,2,FALSE)</f>
        <v>Grace Ogwel</v>
      </c>
      <c r="D92" s="45" t="str">
        <f>VLOOKUP(TEXT($B92,0),'U20W'!$A$2:$C$501,3,FALSE)</f>
        <v>Thames Valley Harriers</v>
      </c>
      <c r="E92" s="45">
        <v>9.39</v>
      </c>
      <c r="F92" s="45" t="s">
        <v>2184</v>
      </c>
      <c r="G92" s="45"/>
    </row>
    <row r="93" spans="1:7" ht="13.5">
      <c r="A93" s="45">
        <v>3</v>
      </c>
      <c r="B93" s="45">
        <v>724</v>
      </c>
      <c r="C93" s="45" t="str">
        <f>VLOOKUP(TEXT($B93,0),'U20W'!$A$2:$C$501,2,FALSE)</f>
        <v>Georgina Duke</v>
      </c>
      <c r="D93" s="45" t="str">
        <f>VLOOKUP(TEXT($B93,0),'U20W'!$A$2:$C$501,3,FALSE)</f>
        <v>Chelmsford AC</v>
      </c>
      <c r="E93" s="45">
        <v>9.48</v>
      </c>
      <c r="F93" s="45" t="s">
        <v>2184</v>
      </c>
      <c r="G93" s="45"/>
    </row>
    <row r="94" spans="1:7" ht="13.5">
      <c r="A94" s="45"/>
      <c r="B94" s="45">
        <v>729</v>
      </c>
      <c r="C94" s="45" t="str">
        <f>VLOOKUP(TEXT($B94,0),'U20W'!$A$2:$C$501,2,FALSE)</f>
        <v>Laura Nofer</v>
      </c>
      <c r="D94" s="45" t="str">
        <f>VLOOKUP(TEXT($B94,0),'U20W'!$A$2:$C$501,3,FALSE)</f>
        <v>St Albans AC</v>
      </c>
      <c r="E94" s="60" t="s">
        <v>2191</v>
      </c>
      <c r="F94" s="45"/>
      <c r="G94" s="45"/>
    </row>
    <row r="95" spans="1:7" ht="13.5">
      <c r="A95" s="47" t="s">
        <v>2176</v>
      </c>
      <c r="B95" s="45"/>
      <c r="C95" s="45"/>
      <c r="D95" s="45"/>
      <c r="E95" s="45"/>
      <c r="F95" s="45"/>
      <c r="G95" s="45"/>
    </row>
    <row r="96" spans="1:7" ht="13.5">
      <c r="A96" s="45">
        <v>1</v>
      </c>
      <c r="B96" s="45">
        <v>730</v>
      </c>
      <c r="C96" s="45" t="str">
        <f>VLOOKUP(TEXT($B96,0),'U20W'!$A$2:$C$501,2,FALSE)</f>
        <v>Emma Nwofor</v>
      </c>
      <c r="D96" s="45" t="str">
        <f>VLOOKUP(TEXT($B96,0),'U20W'!$A$2:$C$501,3,FALSE)</f>
        <v>Newham &amp; Essex Beagles AC</v>
      </c>
      <c r="E96" s="45">
        <v>8.83</v>
      </c>
      <c r="F96" s="45" t="s">
        <v>2184</v>
      </c>
      <c r="G96" s="45"/>
    </row>
    <row r="97" spans="1:7" ht="13.5">
      <c r="A97" s="45">
        <v>2</v>
      </c>
      <c r="B97" s="45">
        <v>779</v>
      </c>
      <c r="C97" s="45" t="str">
        <f>VLOOKUP(TEXT($B97,0),'U20W'!$A$2:$C$501,2,FALSE)</f>
        <v>Charlotte Williams</v>
      </c>
      <c r="D97" s="45" t="str">
        <f>VLOOKUP(TEXT($B97,0),'U20W'!$A$2:$C$501,3,FALSE)</f>
        <v>Windsor S E &amp; Hounslow AC</v>
      </c>
      <c r="E97" s="45">
        <v>9.03</v>
      </c>
      <c r="F97" s="45" t="s">
        <v>2184</v>
      </c>
      <c r="G97" s="45"/>
    </row>
    <row r="98" spans="1:7" ht="13.5">
      <c r="A98" s="45">
        <v>3</v>
      </c>
      <c r="B98" s="45">
        <v>724</v>
      </c>
      <c r="C98" s="45" t="str">
        <f>VLOOKUP(TEXT($B98,0),'U20W'!$A$2:$C$501,2,FALSE)</f>
        <v>Georgina Duke</v>
      </c>
      <c r="D98" s="45" t="str">
        <f>VLOOKUP(TEXT($B98,0),'U20W'!$A$2:$C$501,3,FALSE)</f>
        <v>Chelmsford AC</v>
      </c>
      <c r="E98" s="45">
        <v>9.28</v>
      </c>
      <c r="F98" s="45" t="s">
        <v>2184</v>
      </c>
      <c r="G98" s="45"/>
    </row>
    <row r="99" spans="1:7" ht="13.5">
      <c r="A99" s="45">
        <v>4</v>
      </c>
      <c r="B99" s="45">
        <v>704</v>
      </c>
      <c r="C99" s="45" t="str">
        <f>VLOOKUP(TEXT($B99,0),'U20W'!$A$2:$C$501,2,FALSE)</f>
        <v>Grace Ogwel</v>
      </c>
      <c r="D99" s="45" t="str">
        <f>VLOOKUP(TEXT($B99,0),'U20W'!$A$2:$C$501,3,FALSE)</f>
        <v>Thames Valley Harriers</v>
      </c>
      <c r="E99" s="45">
        <v>9.49</v>
      </c>
      <c r="F99" s="45"/>
      <c r="G99" s="45"/>
    </row>
    <row r="100" spans="1:7" ht="13.5">
      <c r="A100" s="67">
        <v>5</v>
      </c>
      <c r="B100" s="67">
        <v>720</v>
      </c>
      <c r="C100" s="67" t="str">
        <f>VLOOKUP(TEXT($B100,0),'U20W'!$A$2:$C$501,2,FALSE)</f>
        <v>Simone Baxter</v>
      </c>
      <c r="D100" s="67" t="str">
        <f>VLOOKUP(TEXT($B100,0),'U20W'!$A$2:$C$501,3,FALSE)</f>
        <v>Tonbridge AC</v>
      </c>
      <c r="E100" s="67">
        <v>10.09</v>
      </c>
      <c r="F100" s="67"/>
      <c r="G100" s="45"/>
    </row>
    <row r="101" spans="1:7" ht="13.5">
      <c r="A101" s="47" t="s">
        <v>2177</v>
      </c>
      <c r="B101" s="45"/>
      <c r="C101" s="45"/>
      <c r="D101" s="45"/>
      <c r="E101" s="45"/>
      <c r="F101" s="45"/>
      <c r="G101" s="45"/>
    </row>
    <row r="102" spans="1:7" ht="13.5">
      <c r="A102" s="45">
        <v>1</v>
      </c>
      <c r="B102" s="45">
        <v>728</v>
      </c>
      <c r="C102" s="45" t="str">
        <f>VLOOKUP(TEXT($B102,0),'U20W'!$A$2:$C$501,2,FALSE)</f>
        <v>Morgan Lake</v>
      </c>
      <c r="D102" s="45" t="str">
        <f>VLOOKUP(TEXT($B102,0),'U20W'!$A$2:$C$501,3,FALSE)</f>
        <v>Windsor S E &amp; Hounslow AC</v>
      </c>
      <c r="E102" s="59">
        <v>9.1</v>
      </c>
      <c r="F102" s="45" t="s">
        <v>2184</v>
      </c>
      <c r="G102" s="45"/>
    </row>
    <row r="103" spans="1:7" ht="13.5">
      <c r="A103" s="45">
        <v>2</v>
      </c>
      <c r="B103" s="45">
        <v>725</v>
      </c>
      <c r="C103" s="45" t="str">
        <f>VLOOKUP(TEXT($B103,0),'U20W'!$A$2:$C$501,2,FALSE)</f>
        <v>Georgia Green</v>
      </c>
      <c r="D103" s="45" t="str">
        <f>VLOOKUP(TEXT($B103,0),'U20W'!$A$2:$C$501,3,FALSE)</f>
        <v>Enfield &amp; Haringey AC</v>
      </c>
      <c r="E103" s="45">
        <v>9.11</v>
      </c>
      <c r="F103" s="45" t="s">
        <v>2184</v>
      </c>
      <c r="G103" s="45"/>
    </row>
    <row r="104" spans="1:7" ht="13.5">
      <c r="A104" s="45">
        <v>3</v>
      </c>
      <c r="B104" s="45">
        <v>732</v>
      </c>
      <c r="C104" s="45" t="str">
        <f>VLOOKUP(TEXT($B104,0),'U20W'!$A$2:$C$501,2,FALSE)</f>
        <v>Alicia Tymon-McEwan</v>
      </c>
      <c r="D104" s="45" t="str">
        <f>VLOOKUP(TEXT($B104,0),'U20W'!$A$2:$C$501,3,FALSE)</f>
        <v>St Albans AC</v>
      </c>
      <c r="E104" s="45">
        <v>9.14</v>
      </c>
      <c r="F104" s="45" t="s">
        <v>2184</v>
      </c>
      <c r="G104" s="45"/>
    </row>
    <row r="105" spans="1:7" ht="13.5">
      <c r="A105" s="45">
        <v>4</v>
      </c>
      <c r="B105" s="45">
        <v>731</v>
      </c>
      <c r="C105" s="45" t="str">
        <f>VLOOKUP(TEXT($B105,0),'U20W'!$A$2:$C$501,2,FALSE)</f>
        <v>Laura Reilly</v>
      </c>
      <c r="D105" s="45" t="str">
        <f>VLOOKUP(TEXT($B105,0),'U20W'!$A$2:$C$501,3,FALSE)</f>
        <v>Sutton &amp; District AC</v>
      </c>
      <c r="E105" s="45">
        <v>10.15</v>
      </c>
      <c r="F105" s="45"/>
      <c r="G105" s="45"/>
    </row>
    <row r="106" spans="1:7" ht="13.5">
      <c r="A106" s="45">
        <v>5</v>
      </c>
      <c r="B106" s="45">
        <v>693</v>
      </c>
      <c r="C106" s="45" t="str">
        <f>VLOOKUP(TEXT($B106,0),'U20W'!$A$2:$C$501,2,FALSE)</f>
        <v>Alice Galloway</v>
      </c>
      <c r="D106" s="45" t="str">
        <f>VLOOKUP(TEXT($B106,0),'U20W'!$A$2:$C$501,3,FALSE)</f>
        <v>Cambridge &amp; Coleridge AC</v>
      </c>
      <c r="E106" s="45">
        <v>10.44</v>
      </c>
      <c r="F106" s="45"/>
      <c r="G106" s="45"/>
    </row>
    <row r="107" spans="1:7" ht="13.5">
      <c r="A107" s="45">
        <v>6</v>
      </c>
      <c r="B107" s="45">
        <v>726</v>
      </c>
      <c r="C107" s="45" t="str">
        <f>VLOOKUP(TEXT($B107,0),'U20W'!$A$2:$C$501,2,FALSE)</f>
        <v>Sophie Hay</v>
      </c>
      <c r="D107" s="45" t="str">
        <f>VLOOKUP(TEXT($B107,0),'U20W'!$A$2:$C$501,3,FALSE)</f>
        <v>Team Bath AC</v>
      </c>
      <c r="E107" s="60" t="s">
        <v>2186</v>
      </c>
      <c r="F107" s="45"/>
      <c r="G107" s="45"/>
    </row>
    <row r="108" spans="1:7" ht="13.5">
      <c r="A108" s="47" t="s">
        <v>2179</v>
      </c>
      <c r="B108" s="45"/>
      <c r="C108" s="45"/>
      <c r="D108" s="45"/>
      <c r="E108" s="45"/>
      <c r="F108" s="45"/>
      <c r="G108" s="45"/>
    </row>
    <row r="109" spans="1:7" ht="13.5">
      <c r="A109" s="45">
        <v>1</v>
      </c>
      <c r="B109" s="45">
        <v>730</v>
      </c>
      <c r="C109" s="45" t="str">
        <f>VLOOKUP(TEXT($B109,0),'U20W'!$A$2:$C$501,2,FALSE)</f>
        <v>Emma Nwofor</v>
      </c>
      <c r="D109" s="45" t="str">
        <f>VLOOKUP(TEXT($B109,0),'U20W'!$A$2:$C$501,3,FALSE)</f>
        <v>Newham &amp; Essex Beagles AC</v>
      </c>
      <c r="E109" s="45">
        <v>8.75</v>
      </c>
      <c r="F109" s="45"/>
      <c r="G109" s="45"/>
    </row>
    <row r="110" spans="1:7" ht="13.5">
      <c r="A110" s="45">
        <v>2</v>
      </c>
      <c r="B110" s="45">
        <v>728</v>
      </c>
      <c r="C110" s="45" t="str">
        <f>VLOOKUP(TEXT($B110,0),'U20W'!$A$2:$C$501,2,FALSE)</f>
        <v>Morgan Lake</v>
      </c>
      <c r="D110" s="45" t="str">
        <f>VLOOKUP(TEXT($B110,0),'U20W'!$A$2:$C$501,3,FALSE)</f>
        <v>Windsor S E &amp; Hounslow AC</v>
      </c>
      <c r="E110" s="45">
        <v>8.85</v>
      </c>
      <c r="F110" s="45"/>
      <c r="G110" s="45"/>
    </row>
    <row r="111" spans="1:7" ht="13.5">
      <c r="A111" s="45">
        <v>3</v>
      </c>
      <c r="B111" s="45">
        <v>779</v>
      </c>
      <c r="C111" s="45" t="str">
        <f>VLOOKUP(TEXT($B111,0),'U20W'!$A$2:$C$501,2,FALSE)</f>
        <v>Charlotte Williams</v>
      </c>
      <c r="D111" s="45" t="str">
        <f>VLOOKUP(TEXT($B111,0),'U20W'!$A$2:$C$501,3,FALSE)</f>
        <v>Windsor S E &amp; Hounslow AC</v>
      </c>
      <c r="E111" s="59">
        <v>9</v>
      </c>
      <c r="F111" s="45"/>
      <c r="G111" s="45"/>
    </row>
    <row r="112" spans="1:7" ht="13.5">
      <c r="A112" s="45">
        <v>4</v>
      </c>
      <c r="B112" s="45">
        <v>732</v>
      </c>
      <c r="C112" s="45" t="str">
        <f>VLOOKUP(TEXT($B112,0),'U20W'!$A$2:$C$501,2,FALSE)</f>
        <v>Alicia Tymon-McEwan</v>
      </c>
      <c r="D112" s="45" t="str">
        <f>VLOOKUP(TEXT($B112,0),'U20W'!$A$2:$C$501,3,FALSE)</f>
        <v>St Albans AC</v>
      </c>
      <c r="E112" s="45">
        <v>9.01</v>
      </c>
      <c r="F112" s="45"/>
      <c r="G112" s="45"/>
    </row>
    <row r="113" spans="1:7" ht="13.5">
      <c r="A113" s="45">
        <v>5</v>
      </c>
      <c r="B113" s="45">
        <v>725</v>
      </c>
      <c r="C113" s="45" t="str">
        <f>VLOOKUP(TEXT($B113,0),'U20W'!$A$2:$C$501,2,FALSE)</f>
        <v>Georgia Green</v>
      </c>
      <c r="D113" s="45" t="str">
        <f>VLOOKUP(TEXT($B113,0),'U20W'!$A$2:$C$501,3,FALSE)</f>
        <v>Enfield &amp; Haringey AC</v>
      </c>
      <c r="E113" s="45">
        <v>9.19</v>
      </c>
      <c r="F113" s="45"/>
      <c r="G113" s="45"/>
    </row>
    <row r="114" spans="1:7" ht="13.5">
      <c r="A114" s="45">
        <v>6</v>
      </c>
      <c r="B114" s="45">
        <v>724</v>
      </c>
      <c r="C114" s="45" t="str">
        <f>VLOOKUP(TEXT($B114,0),'U20W'!$A$2:$C$501,2,FALSE)</f>
        <v>Georgina Duke</v>
      </c>
      <c r="D114" s="45" t="str">
        <f>VLOOKUP(TEXT($B114,0),'U20W'!$A$2:$C$501,3,FALSE)</f>
        <v>Chelmsford AC</v>
      </c>
      <c r="E114" s="45">
        <v>9.48</v>
      </c>
      <c r="F114" s="45"/>
      <c r="G114" s="45"/>
    </row>
    <row r="115" spans="1:7" ht="13.5">
      <c r="A115" s="45"/>
      <c r="B115" s="45"/>
      <c r="C115" s="45"/>
      <c r="D115" s="45"/>
      <c r="E115" s="45"/>
      <c r="F115" s="45"/>
      <c r="G115" s="45"/>
    </row>
    <row r="116" spans="1:7" ht="13.5">
      <c r="A116" s="45"/>
      <c r="B116" s="45"/>
      <c r="C116" s="45"/>
      <c r="D116" s="45"/>
      <c r="E116" s="45"/>
      <c r="F116" s="45"/>
      <c r="G116" s="45"/>
    </row>
    <row r="117" spans="1:7" ht="13.5">
      <c r="A117" s="45"/>
      <c r="B117" s="45"/>
      <c r="C117" s="45"/>
      <c r="D117" s="45"/>
      <c r="E117" s="45"/>
      <c r="F117" s="45"/>
      <c r="G117" s="45"/>
    </row>
    <row r="118" spans="1:7" ht="13.5">
      <c r="A118" s="45"/>
      <c r="B118" s="45"/>
      <c r="C118" s="45"/>
      <c r="D118" s="45"/>
      <c r="E118" s="45"/>
      <c r="F118" s="45"/>
      <c r="G118" s="45"/>
    </row>
    <row r="119" spans="1:7" ht="13.5">
      <c r="A119" s="45"/>
      <c r="B119" s="45"/>
      <c r="C119" s="45"/>
      <c r="D119" s="45"/>
      <c r="E119" s="45"/>
      <c r="F119" s="45"/>
      <c r="G119" s="45"/>
    </row>
    <row r="120" spans="1:7" ht="13.5">
      <c r="A120" s="45"/>
      <c r="B120" s="45"/>
      <c r="C120" s="45"/>
      <c r="D120" s="45"/>
      <c r="E120" s="45"/>
      <c r="F120" s="45"/>
      <c r="G120" s="45"/>
    </row>
    <row r="121" spans="1:7" ht="13.5">
      <c r="A121" s="45"/>
      <c r="B121" s="45"/>
      <c r="C121" s="45"/>
      <c r="D121" s="45"/>
      <c r="E121" s="45"/>
      <c r="F121" s="45"/>
      <c r="G121" s="45"/>
    </row>
    <row r="122" spans="1:7" ht="13.5">
      <c r="A122" s="45"/>
      <c r="B122" s="45"/>
      <c r="C122" s="45"/>
      <c r="D122" s="45"/>
      <c r="E122" s="45"/>
      <c r="F122" s="45"/>
      <c r="G122" s="45"/>
    </row>
    <row r="123" spans="1:7" ht="13.5">
      <c r="A123" s="45"/>
      <c r="B123" s="45"/>
      <c r="C123" s="45"/>
      <c r="D123" s="45"/>
      <c r="E123" s="45"/>
      <c r="F123" s="45"/>
      <c r="G123" s="45"/>
    </row>
    <row r="124" spans="1:7" ht="13.5">
      <c r="A124" s="45"/>
      <c r="B124" s="45"/>
      <c r="C124" s="45"/>
      <c r="D124" s="45"/>
      <c r="E124" s="45"/>
      <c r="F124" s="45"/>
      <c r="G124" s="45"/>
    </row>
    <row r="125" spans="1:7" ht="13.5">
      <c r="A125" s="45"/>
      <c r="B125" s="45"/>
      <c r="C125" s="45"/>
      <c r="D125" s="45"/>
      <c r="E125" s="45"/>
      <c r="F125" s="45"/>
      <c r="G125" s="45"/>
    </row>
    <row r="126" spans="1:7" ht="13.5">
      <c r="A126" s="45"/>
      <c r="B126" s="45"/>
      <c r="C126" s="45"/>
      <c r="D126" s="45"/>
      <c r="E126" s="45"/>
      <c r="F126" s="45"/>
      <c r="G126" s="45"/>
    </row>
    <row r="127" spans="1:7" ht="13.5">
      <c r="A127" s="45"/>
      <c r="B127" s="45"/>
      <c r="C127" s="45"/>
      <c r="D127" s="45"/>
      <c r="E127" s="45"/>
      <c r="F127" s="45"/>
      <c r="G127" s="45"/>
    </row>
    <row r="128" spans="1:7" ht="13.5">
      <c r="A128" s="45"/>
      <c r="B128" s="45"/>
      <c r="C128" s="45"/>
      <c r="D128" s="45"/>
      <c r="E128" s="45"/>
      <c r="F128" s="45"/>
      <c r="G128" s="45"/>
    </row>
    <row r="129" spans="1:7" ht="13.5">
      <c r="A129" s="45"/>
      <c r="B129" s="45"/>
      <c r="C129" s="45"/>
      <c r="D129" s="45"/>
      <c r="E129" s="45"/>
      <c r="F129" s="45"/>
      <c r="G129" s="45"/>
    </row>
    <row r="130" spans="1:7" ht="13.5">
      <c r="A130" s="45"/>
      <c r="B130" s="45"/>
      <c r="C130" s="45"/>
      <c r="D130" s="45"/>
      <c r="E130" s="45"/>
      <c r="F130" s="45"/>
      <c r="G130" s="45"/>
    </row>
    <row r="131" spans="1:7" ht="13.5">
      <c r="A131" s="45"/>
      <c r="B131" s="45"/>
      <c r="C131" s="45"/>
      <c r="D131" s="45"/>
      <c r="E131" s="45"/>
      <c r="F131" s="45"/>
      <c r="G131" s="45"/>
    </row>
    <row r="132" spans="1:7" ht="13.5">
      <c r="A132" s="45"/>
      <c r="B132" s="45"/>
      <c r="C132" s="45"/>
      <c r="D132" s="45"/>
      <c r="E132" s="45"/>
      <c r="F132" s="45"/>
      <c r="G132" s="45"/>
    </row>
    <row r="133" spans="1:7" ht="13.5">
      <c r="A133" s="45"/>
      <c r="B133" s="45"/>
      <c r="C133" s="45"/>
      <c r="D133" s="45"/>
      <c r="E133" s="45"/>
      <c r="F133" s="45"/>
      <c r="G133" s="45"/>
    </row>
    <row r="134" spans="1:7" ht="13.5">
      <c r="A134" s="45"/>
      <c r="B134" s="45"/>
      <c r="C134" s="45"/>
      <c r="D134" s="45"/>
      <c r="E134" s="45"/>
      <c r="F134" s="45"/>
      <c r="G134" s="45"/>
    </row>
    <row r="135" spans="1:7" ht="13.5">
      <c r="A135" s="45"/>
      <c r="B135" s="45"/>
      <c r="C135" s="45"/>
      <c r="D135" s="45"/>
      <c r="E135" s="45"/>
      <c r="F135" s="45"/>
      <c r="G135" s="45"/>
    </row>
    <row r="136" spans="1:7" ht="13.5">
      <c r="A136" s="45"/>
      <c r="B136" s="45"/>
      <c r="C136" s="45"/>
      <c r="D136" s="45"/>
      <c r="E136" s="45"/>
      <c r="F136" s="45"/>
      <c r="G136" s="45"/>
    </row>
    <row r="137" spans="1:7" ht="13.5">
      <c r="A137" s="45"/>
      <c r="B137" s="45"/>
      <c r="C137" s="45"/>
      <c r="D137" s="45"/>
      <c r="E137" s="45"/>
      <c r="F137" s="45"/>
      <c r="G137" s="45"/>
    </row>
    <row r="138" spans="1:7" ht="13.5">
      <c r="A138" s="45"/>
      <c r="B138" s="45"/>
      <c r="C138" s="45"/>
      <c r="D138" s="45"/>
      <c r="E138" s="45"/>
      <c r="F138" s="45"/>
      <c r="G138" s="45"/>
    </row>
    <row r="139" spans="1:7" ht="13.5">
      <c r="A139" s="45"/>
      <c r="B139" s="45"/>
      <c r="C139" s="45"/>
      <c r="D139" s="45"/>
      <c r="E139" s="45"/>
      <c r="F139" s="45"/>
      <c r="G139" s="45"/>
    </row>
    <row r="140" spans="1:7" ht="13.5">
      <c r="A140" s="45"/>
      <c r="B140" s="45"/>
      <c r="C140" s="45"/>
      <c r="D140" s="45"/>
      <c r="E140" s="45"/>
      <c r="F140" s="45"/>
      <c r="G140" s="45"/>
    </row>
    <row r="141" spans="1:7" ht="13.5">
      <c r="A141" s="45"/>
      <c r="B141" s="45"/>
      <c r="C141" s="45"/>
      <c r="D141" s="45"/>
      <c r="E141" s="45"/>
      <c r="F141" s="45"/>
      <c r="G141" s="45"/>
    </row>
    <row r="142" spans="1:7" ht="13.5">
      <c r="A142" s="45"/>
      <c r="B142" s="45"/>
      <c r="C142" s="45"/>
      <c r="D142" s="45"/>
      <c r="E142" s="45"/>
      <c r="F142" s="45"/>
      <c r="G142" s="45"/>
    </row>
    <row r="143" spans="1:7" ht="13.5">
      <c r="A143" s="45"/>
      <c r="B143" s="45"/>
      <c r="C143" s="45"/>
      <c r="D143" s="45"/>
      <c r="E143" s="45"/>
      <c r="F143" s="45"/>
      <c r="G143" s="45"/>
    </row>
    <row r="144" spans="1:7" ht="13.5">
      <c r="A144" s="45"/>
      <c r="B144" s="45"/>
      <c r="C144" s="45"/>
      <c r="D144" s="45"/>
      <c r="E144" s="45"/>
      <c r="F144" s="45"/>
      <c r="G144" s="45"/>
    </row>
    <row r="145" spans="1:7" ht="13.5">
      <c r="A145" s="45"/>
      <c r="B145" s="45"/>
      <c r="C145" s="45"/>
      <c r="D145" s="45"/>
      <c r="E145" s="45"/>
      <c r="F145" s="45"/>
      <c r="G145" s="45"/>
    </row>
    <row r="146" spans="1:7" ht="13.5">
      <c r="A146" s="45"/>
      <c r="B146" s="45"/>
      <c r="C146" s="45"/>
      <c r="D146" s="45"/>
      <c r="E146" s="45"/>
      <c r="F146" s="45"/>
      <c r="G146" s="45"/>
    </row>
    <row r="147" spans="1:7" ht="13.5">
      <c r="A147" s="45"/>
      <c r="B147" s="45"/>
      <c r="C147" s="45"/>
      <c r="D147" s="45"/>
      <c r="E147" s="45"/>
      <c r="F147" s="45"/>
      <c r="G147" s="45"/>
    </row>
    <row r="148" spans="1:7" ht="13.5">
      <c r="A148" s="45"/>
      <c r="B148" s="45"/>
      <c r="C148" s="45"/>
      <c r="D148" s="45"/>
      <c r="E148" s="45"/>
      <c r="F148" s="45"/>
      <c r="G148" s="45"/>
    </row>
    <row r="149" spans="1:7" ht="13.5">
      <c r="A149" s="45"/>
      <c r="B149" s="45"/>
      <c r="C149" s="45"/>
      <c r="D149" s="45"/>
      <c r="E149" s="45"/>
      <c r="F149" s="45"/>
      <c r="G149" s="45"/>
    </row>
    <row r="150" spans="1:7" ht="13.5">
      <c r="A150" s="45"/>
      <c r="B150" s="45"/>
      <c r="C150" s="45"/>
      <c r="D150" s="45"/>
      <c r="E150" s="45"/>
      <c r="F150" s="45"/>
      <c r="G150" s="45"/>
    </row>
    <row r="151" spans="1:7" ht="13.5">
      <c r="A151" s="45"/>
      <c r="B151" s="45"/>
      <c r="C151" s="45"/>
      <c r="D151" s="45"/>
      <c r="E151" s="45"/>
      <c r="F151" s="45"/>
      <c r="G151" s="45"/>
    </row>
    <row r="152" spans="1:7" ht="13.5">
      <c r="A152" s="45"/>
      <c r="B152" s="45"/>
      <c r="C152" s="45"/>
      <c r="D152" s="45"/>
      <c r="E152" s="45"/>
      <c r="F152" s="45"/>
      <c r="G152" s="45"/>
    </row>
    <row r="153" spans="1:7" ht="13.5">
      <c r="A153" s="45"/>
      <c r="B153" s="45"/>
      <c r="C153" s="45"/>
      <c r="D153" s="45"/>
      <c r="E153" s="45"/>
      <c r="F153" s="45"/>
      <c r="G153" s="45"/>
    </row>
    <row r="154" spans="1:7" ht="13.5">
      <c r="A154" s="45"/>
      <c r="B154" s="45"/>
      <c r="C154" s="45"/>
      <c r="D154" s="45"/>
      <c r="E154" s="45"/>
      <c r="F154" s="45"/>
      <c r="G154" s="45"/>
    </row>
    <row r="155" spans="1:7" ht="13.5">
      <c r="A155" s="45"/>
      <c r="B155" s="45"/>
      <c r="C155" s="45"/>
      <c r="D155" s="45"/>
      <c r="E155" s="45"/>
      <c r="F155" s="45"/>
      <c r="G155" s="45"/>
    </row>
    <row r="156" spans="1:7" ht="13.5">
      <c r="A156" s="45"/>
      <c r="B156" s="45"/>
      <c r="C156" s="45"/>
      <c r="D156" s="45"/>
      <c r="E156" s="45"/>
      <c r="F156" s="45"/>
      <c r="G156" s="45"/>
    </row>
    <row r="157" spans="1:7" ht="13.5">
      <c r="A157" s="45"/>
      <c r="B157" s="45"/>
      <c r="C157" s="45"/>
      <c r="D157" s="45"/>
      <c r="E157" s="45"/>
      <c r="F157" s="45"/>
      <c r="G157" s="45"/>
    </row>
    <row r="158" spans="1:7" ht="13.5">
      <c r="A158" s="45"/>
      <c r="B158" s="45"/>
      <c r="C158" s="45"/>
      <c r="D158" s="45"/>
      <c r="E158" s="45"/>
      <c r="F158" s="45"/>
      <c r="G158" s="45"/>
    </row>
    <row r="159" spans="1:7" ht="13.5">
      <c r="A159" s="45"/>
      <c r="B159" s="45"/>
      <c r="C159" s="45"/>
      <c r="D159" s="45"/>
      <c r="E159" s="45"/>
      <c r="F159" s="45"/>
      <c r="G159" s="45"/>
    </row>
    <row r="160" spans="1:7" ht="13.5">
      <c r="A160" s="45"/>
      <c r="B160" s="45"/>
      <c r="C160" s="45"/>
      <c r="D160" s="45"/>
      <c r="E160" s="45"/>
      <c r="F160" s="45"/>
      <c r="G160" s="45"/>
    </row>
    <row r="161" spans="1:7" ht="13.5">
      <c r="A161" s="45"/>
      <c r="B161" s="45"/>
      <c r="C161" s="45"/>
      <c r="D161" s="45"/>
      <c r="E161" s="45"/>
      <c r="F161" s="45"/>
      <c r="G161" s="45"/>
    </row>
    <row r="162" spans="1:7" ht="13.5">
      <c r="A162" s="45"/>
      <c r="B162" s="45"/>
      <c r="C162" s="45"/>
      <c r="D162" s="45"/>
      <c r="E162" s="45"/>
      <c r="F162" s="45"/>
      <c r="G162" s="45"/>
    </row>
    <row r="163" spans="1:7" ht="13.5">
      <c r="A163" s="45"/>
      <c r="B163" s="45"/>
      <c r="C163" s="45"/>
      <c r="D163" s="45"/>
      <c r="E163" s="45"/>
      <c r="F163" s="45"/>
      <c r="G163" s="45"/>
    </row>
    <row r="164" spans="1:7" ht="13.5">
      <c r="A164" s="45"/>
      <c r="B164" s="45"/>
      <c r="C164" s="45"/>
      <c r="D164" s="45"/>
      <c r="E164" s="45"/>
      <c r="F164" s="45"/>
      <c r="G164" s="45"/>
    </row>
    <row r="165" spans="1:7" ht="13.5">
      <c r="A165" s="45"/>
      <c r="B165" s="45"/>
      <c r="C165" s="45"/>
      <c r="D165" s="45"/>
      <c r="E165" s="45"/>
      <c r="F165" s="45"/>
      <c r="G165" s="45"/>
    </row>
    <row r="166" spans="1:7" ht="13.5">
      <c r="A166" s="45"/>
      <c r="B166" s="45"/>
      <c r="C166" s="45"/>
      <c r="D166" s="45"/>
      <c r="E166" s="45"/>
      <c r="F166" s="45"/>
      <c r="G166" s="45"/>
    </row>
    <row r="167" spans="1:7" ht="13.5">
      <c r="A167" s="45"/>
      <c r="B167" s="45"/>
      <c r="C167" s="45"/>
      <c r="D167" s="45"/>
      <c r="E167" s="45"/>
      <c r="F167" s="45"/>
      <c r="G167" s="45"/>
    </row>
    <row r="168" spans="1:7" ht="13.5">
      <c r="A168" s="45"/>
      <c r="B168" s="45"/>
      <c r="C168" s="45"/>
      <c r="D168" s="45"/>
      <c r="E168" s="45"/>
      <c r="F168" s="45"/>
      <c r="G168" s="45"/>
    </row>
    <row r="169" spans="1:7" ht="13.5">
      <c r="A169" s="45"/>
      <c r="B169" s="45"/>
      <c r="C169" s="45"/>
      <c r="D169" s="45"/>
      <c r="E169" s="45"/>
      <c r="F169" s="45"/>
      <c r="G169" s="45"/>
    </row>
    <row r="170" spans="1:7" ht="13.5">
      <c r="A170" s="45"/>
      <c r="B170" s="45"/>
      <c r="C170" s="45"/>
      <c r="D170" s="45"/>
      <c r="E170" s="45"/>
      <c r="F170" s="45"/>
      <c r="G170" s="45"/>
    </row>
    <row r="171" spans="1:7" ht="13.5">
      <c r="A171" s="45"/>
      <c r="B171" s="45"/>
      <c r="C171" s="45"/>
      <c r="D171" s="45"/>
      <c r="E171" s="45"/>
      <c r="F171" s="45"/>
      <c r="G171" s="45"/>
    </row>
    <row r="172" spans="1:7" ht="13.5">
      <c r="A172" s="45"/>
      <c r="B172" s="45"/>
      <c r="C172" s="45"/>
      <c r="D172" s="45"/>
      <c r="E172" s="45"/>
      <c r="F172" s="45"/>
      <c r="G172" s="45"/>
    </row>
    <row r="173" spans="1:7" ht="13.5">
      <c r="A173" s="45"/>
      <c r="B173" s="45"/>
      <c r="C173" s="45"/>
      <c r="D173" s="45"/>
      <c r="E173" s="45"/>
      <c r="F173" s="45"/>
      <c r="G173" s="45"/>
    </row>
    <row r="174" spans="1:7" ht="13.5">
      <c r="A174" s="45"/>
      <c r="B174" s="45"/>
      <c r="C174" s="45"/>
      <c r="D174" s="45"/>
      <c r="E174" s="45"/>
      <c r="F174" s="45"/>
      <c r="G174" s="45"/>
    </row>
    <row r="175" spans="1:7" ht="13.5">
      <c r="A175" s="45"/>
      <c r="B175" s="45"/>
      <c r="C175" s="45"/>
      <c r="D175" s="45"/>
      <c r="E175" s="45"/>
      <c r="F175" s="45"/>
      <c r="G175" s="45"/>
    </row>
    <row r="176" spans="1:7" ht="13.5">
      <c r="A176" s="45"/>
      <c r="B176" s="45"/>
      <c r="C176" s="45"/>
      <c r="D176" s="45"/>
      <c r="E176" s="45"/>
      <c r="F176" s="45"/>
      <c r="G176" s="45"/>
    </row>
    <row r="177" spans="1:7" ht="13.5">
      <c r="A177" s="45"/>
      <c r="B177" s="45"/>
      <c r="C177" s="45"/>
      <c r="D177" s="45"/>
      <c r="E177" s="45"/>
      <c r="F177" s="45"/>
      <c r="G177" s="45"/>
    </row>
    <row r="178" spans="1:7" ht="13.5">
      <c r="A178" s="45"/>
      <c r="B178" s="45"/>
      <c r="C178" s="45"/>
      <c r="D178" s="45"/>
      <c r="E178" s="45"/>
      <c r="F178" s="45"/>
      <c r="G178" s="45"/>
    </row>
    <row r="179" spans="1:7" ht="13.5">
      <c r="A179" s="45"/>
      <c r="B179" s="45"/>
      <c r="C179" s="45"/>
      <c r="D179" s="45"/>
      <c r="E179" s="45"/>
      <c r="F179" s="45"/>
      <c r="G179" s="45"/>
    </row>
    <row r="180" spans="1:7" ht="13.5">
      <c r="A180" s="45"/>
      <c r="B180" s="45"/>
      <c r="C180" s="45"/>
      <c r="D180" s="45"/>
      <c r="E180" s="45"/>
      <c r="F180" s="45"/>
      <c r="G180" s="45"/>
    </row>
    <row r="181" spans="1:7" ht="13.5">
      <c r="A181" s="45"/>
      <c r="B181" s="45"/>
      <c r="C181" s="45"/>
      <c r="D181" s="45"/>
      <c r="E181" s="45"/>
      <c r="F181" s="45"/>
      <c r="G181" s="45"/>
    </row>
    <row r="182" spans="1:7" ht="13.5">
      <c r="A182" s="45"/>
      <c r="B182" s="45"/>
      <c r="C182" s="45"/>
      <c r="D182" s="45"/>
      <c r="E182" s="45"/>
      <c r="F182" s="45"/>
      <c r="G182" s="45"/>
    </row>
    <row r="183" spans="1:7" ht="13.5">
      <c r="A183" s="45"/>
      <c r="B183" s="45"/>
      <c r="C183" s="45"/>
      <c r="D183" s="45"/>
      <c r="E183" s="45"/>
      <c r="F183" s="45"/>
      <c r="G183" s="45"/>
    </row>
    <row r="184" spans="1:7" ht="13.5">
      <c r="A184" s="45"/>
      <c r="B184" s="45"/>
      <c r="C184" s="45"/>
      <c r="D184" s="45"/>
      <c r="E184" s="45"/>
      <c r="F184" s="45"/>
      <c r="G184" s="45"/>
    </row>
    <row r="185" spans="1:7" ht="13.5">
      <c r="A185" s="45"/>
      <c r="B185" s="45"/>
      <c r="C185" s="45"/>
      <c r="D185" s="45"/>
      <c r="E185" s="45"/>
      <c r="F185" s="45"/>
      <c r="G185" s="45"/>
    </row>
    <row r="186" spans="1:7" ht="13.5">
      <c r="A186" s="45"/>
      <c r="B186" s="45"/>
      <c r="C186" s="45"/>
      <c r="D186" s="45"/>
      <c r="E186" s="45"/>
      <c r="F186" s="45"/>
      <c r="G186" s="45"/>
    </row>
    <row r="187" spans="1:7" ht="13.5">
      <c r="A187" s="45"/>
      <c r="B187" s="45"/>
      <c r="C187" s="45"/>
      <c r="D187" s="45"/>
      <c r="E187" s="45"/>
      <c r="F187" s="45"/>
      <c r="G187" s="45"/>
    </row>
    <row r="188" spans="1:7" ht="13.5">
      <c r="A188" s="45"/>
      <c r="B188" s="45"/>
      <c r="C188" s="45"/>
      <c r="D188" s="45"/>
      <c r="E188" s="45"/>
      <c r="F188" s="45"/>
      <c r="G188" s="45"/>
    </row>
    <row r="189" spans="1:7" ht="13.5">
      <c r="A189" s="45"/>
      <c r="B189" s="45"/>
      <c r="C189" s="45"/>
      <c r="D189" s="45"/>
      <c r="E189" s="45"/>
      <c r="F189" s="45"/>
      <c r="G189" s="45"/>
    </row>
    <row r="190" spans="1:7" ht="13.5">
      <c r="A190" s="45"/>
      <c r="B190" s="45"/>
      <c r="C190" s="45"/>
      <c r="D190" s="45"/>
      <c r="E190" s="45"/>
      <c r="F190" s="45"/>
      <c r="G190" s="45"/>
    </row>
    <row r="191" spans="1:7" ht="13.5">
      <c r="A191" s="45"/>
      <c r="B191" s="45"/>
      <c r="C191" s="45"/>
      <c r="D191" s="45"/>
      <c r="E191" s="45"/>
      <c r="F191" s="45"/>
      <c r="G191" s="45"/>
    </row>
    <row r="192" spans="1:7" ht="13.5">
      <c r="A192" s="45"/>
      <c r="B192" s="45"/>
      <c r="C192" s="45"/>
      <c r="D192" s="45"/>
      <c r="E192" s="45"/>
      <c r="F192" s="45"/>
      <c r="G192" s="45"/>
    </row>
    <row r="193" spans="1:7" ht="13.5">
      <c r="A193" s="45"/>
      <c r="B193" s="45"/>
      <c r="C193" s="45"/>
      <c r="D193" s="45"/>
      <c r="E193" s="45"/>
      <c r="F193" s="45"/>
      <c r="G193" s="45"/>
    </row>
    <row r="194" spans="1:7" ht="13.5">
      <c r="A194" s="45"/>
      <c r="B194" s="45"/>
      <c r="C194" s="45"/>
      <c r="D194" s="45"/>
      <c r="E194" s="45"/>
      <c r="F194" s="45"/>
      <c r="G194" s="45"/>
    </row>
    <row r="195" spans="1:7" ht="13.5">
      <c r="A195" s="45"/>
      <c r="B195" s="45"/>
      <c r="C195" s="45"/>
      <c r="D195" s="45"/>
      <c r="E195" s="45"/>
      <c r="F195" s="45"/>
      <c r="G195" s="45"/>
    </row>
    <row r="196" spans="1:7" ht="13.5">
      <c r="A196" s="45"/>
      <c r="B196" s="45"/>
      <c r="C196" s="45"/>
      <c r="D196" s="45"/>
      <c r="E196" s="45"/>
      <c r="F196" s="45"/>
      <c r="G196" s="45"/>
    </row>
    <row r="197" spans="1:7" ht="13.5">
      <c r="A197" s="45"/>
      <c r="B197" s="45"/>
      <c r="C197" s="45"/>
      <c r="D197" s="45"/>
      <c r="E197" s="45"/>
      <c r="F197" s="45"/>
      <c r="G197" s="45"/>
    </row>
    <row r="198" spans="1:7" ht="13.5">
      <c r="A198" s="45"/>
      <c r="B198" s="45"/>
      <c r="C198" s="45"/>
      <c r="D198" s="45"/>
      <c r="E198" s="45"/>
      <c r="F198" s="45"/>
      <c r="G198" s="45"/>
    </row>
    <row r="199" spans="1:7" ht="13.5">
      <c r="A199" s="45"/>
      <c r="B199" s="45"/>
      <c r="C199" s="45"/>
      <c r="D199" s="45"/>
      <c r="E199" s="45"/>
      <c r="F199" s="45"/>
      <c r="G199" s="45"/>
    </row>
    <row r="200" spans="1:7" ht="13.5">
      <c r="A200" s="45"/>
      <c r="B200" s="45"/>
      <c r="C200" s="45"/>
      <c r="D200" s="45"/>
      <c r="E200" s="45"/>
      <c r="F200" s="45"/>
      <c r="G200" s="45"/>
    </row>
    <row r="201" spans="1:7" ht="13.5">
      <c r="A201" s="45"/>
      <c r="B201" s="45"/>
      <c r="C201" s="45"/>
      <c r="D201" s="45"/>
      <c r="E201" s="45"/>
      <c r="F201" s="45"/>
      <c r="G201" s="45"/>
    </row>
    <row r="202" spans="1:7" ht="13.5">
      <c r="A202" s="45"/>
      <c r="B202" s="45"/>
      <c r="C202" s="45"/>
      <c r="D202" s="45"/>
      <c r="E202" s="45"/>
      <c r="F202" s="45"/>
      <c r="G202" s="45"/>
    </row>
    <row r="203" spans="1:7" ht="13.5">
      <c r="A203" s="45"/>
      <c r="B203" s="45"/>
      <c r="C203" s="45"/>
      <c r="D203" s="45"/>
      <c r="E203" s="45"/>
      <c r="F203" s="45"/>
      <c r="G203" s="45"/>
    </row>
    <row r="204" spans="1:7" ht="13.5">
      <c r="A204" s="45"/>
      <c r="B204" s="45"/>
      <c r="C204" s="45"/>
      <c r="D204" s="45"/>
      <c r="E204" s="45"/>
      <c r="F204" s="45"/>
      <c r="G204" s="45"/>
    </row>
    <row r="205" spans="1:7" ht="13.5">
      <c r="A205" s="45"/>
      <c r="B205" s="45"/>
      <c r="C205" s="45"/>
      <c r="D205" s="45"/>
      <c r="E205" s="45"/>
      <c r="F205" s="45"/>
      <c r="G205" s="45"/>
    </row>
    <row r="206" spans="1:7" ht="13.5">
      <c r="A206" s="45"/>
      <c r="B206" s="45"/>
      <c r="C206" s="45"/>
      <c r="D206" s="45"/>
      <c r="E206" s="45"/>
      <c r="F206" s="45"/>
      <c r="G206" s="45"/>
    </row>
    <row r="207" spans="1:7" ht="13.5">
      <c r="A207" s="45"/>
      <c r="B207" s="45"/>
      <c r="C207" s="45"/>
      <c r="D207" s="45"/>
      <c r="E207" s="45"/>
      <c r="F207" s="45"/>
      <c r="G207" s="45"/>
    </row>
    <row r="208" spans="1:7" ht="13.5">
      <c r="A208" s="45"/>
      <c r="B208" s="45"/>
      <c r="C208" s="45"/>
      <c r="D208" s="45"/>
      <c r="E208" s="45"/>
      <c r="F208" s="45"/>
      <c r="G208" s="45"/>
    </row>
    <row r="209" spans="1:7" ht="13.5">
      <c r="A209" s="45"/>
      <c r="B209" s="45"/>
      <c r="C209" s="45"/>
      <c r="D209" s="45"/>
      <c r="E209" s="45"/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  <row r="646" spans="1:7" ht="13.5">
      <c r="A646" s="45"/>
      <c r="B646" s="45"/>
      <c r="C646" s="45"/>
      <c r="D646" s="45"/>
      <c r="E646" s="45"/>
      <c r="F646" s="45"/>
      <c r="G646" s="45"/>
    </row>
    <row r="647" spans="1:7" ht="13.5">
      <c r="A647" s="45"/>
      <c r="B647" s="45"/>
      <c r="C647" s="45"/>
      <c r="D647" s="45"/>
      <c r="E647" s="45"/>
      <c r="F647" s="45"/>
      <c r="G647" s="45"/>
    </row>
    <row r="648" spans="1:7" ht="13.5">
      <c r="A648" s="45"/>
      <c r="B648" s="45"/>
      <c r="C648" s="45"/>
      <c r="D648" s="45"/>
      <c r="E648" s="45"/>
      <c r="F648" s="45"/>
      <c r="G648" s="45"/>
    </row>
    <row r="649" spans="1:7" ht="13.5">
      <c r="A649" s="45"/>
      <c r="B649" s="45"/>
      <c r="C649" s="45"/>
      <c r="D649" s="45"/>
      <c r="E649" s="45"/>
      <c r="F649" s="45"/>
      <c r="G649" s="45"/>
    </row>
    <row r="650" spans="1:7" ht="13.5">
      <c r="A650" s="45"/>
      <c r="B650" s="45"/>
      <c r="C650" s="45"/>
      <c r="D650" s="45"/>
      <c r="E650" s="45"/>
      <c r="F650" s="45"/>
      <c r="G650" s="45"/>
    </row>
    <row r="651" spans="1:7" ht="13.5">
      <c r="A651" s="45"/>
      <c r="B651" s="45"/>
      <c r="C651" s="45"/>
      <c r="D651" s="45"/>
      <c r="E651" s="45"/>
      <c r="F651" s="45"/>
      <c r="G651" s="45"/>
    </row>
    <row r="652" spans="1:7" ht="13.5">
      <c r="A652" s="45"/>
      <c r="B652" s="45"/>
      <c r="C652" s="45"/>
      <c r="D652" s="45"/>
      <c r="E652" s="45"/>
      <c r="F652" s="45"/>
      <c r="G652" s="45"/>
    </row>
    <row r="653" spans="1:7" ht="13.5">
      <c r="A653" s="45"/>
      <c r="B653" s="45"/>
      <c r="C653" s="45"/>
      <c r="D653" s="45"/>
      <c r="E653" s="45"/>
      <c r="F653" s="45"/>
      <c r="G653" s="45"/>
    </row>
    <row r="654" spans="1:7" ht="13.5">
      <c r="A654" s="45"/>
      <c r="B654" s="45"/>
      <c r="C654" s="45"/>
      <c r="D654" s="45"/>
      <c r="E654" s="45"/>
      <c r="F654" s="45"/>
      <c r="G654" s="45"/>
    </row>
    <row r="655" spans="1:7" ht="13.5">
      <c r="A655" s="45"/>
      <c r="B655" s="45"/>
      <c r="C655" s="45"/>
      <c r="D655" s="45"/>
      <c r="E655" s="45"/>
      <c r="F655" s="45"/>
      <c r="G655" s="45"/>
    </row>
    <row r="656" spans="1:7" ht="13.5">
      <c r="A656" s="45"/>
      <c r="B656" s="45"/>
      <c r="C656" s="45"/>
      <c r="D656" s="45"/>
      <c r="E656" s="45"/>
      <c r="F656" s="45"/>
      <c r="G656" s="45"/>
    </row>
    <row r="657" spans="1:7" ht="13.5">
      <c r="A657" s="45"/>
      <c r="B657" s="45"/>
      <c r="C657" s="45"/>
      <c r="D657" s="45"/>
      <c r="E657" s="45"/>
      <c r="F657" s="45"/>
      <c r="G657" s="45"/>
    </row>
    <row r="658" spans="1:7" ht="13.5">
      <c r="A658" s="45"/>
      <c r="B658" s="45"/>
      <c r="C658" s="45"/>
      <c r="D658" s="45"/>
      <c r="E658" s="45"/>
      <c r="F658" s="45"/>
      <c r="G658" s="45"/>
    </row>
    <row r="659" spans="1:7" ht="13.5">
      <c r="A659" s="45"/>
      <c r="B659" s="45"/>
      <c r="C659" s="45"/>
      <c r="D659" s="45"/>
      <c r="E659" s="45"/>
      <c r="F659" s="45"/>
      <c r="G659" s="45"/>
    </row>
    <row r="660" spans="1:7" ht="13.5">
      <c r="A660" s="45"/>
      <c r="B660" s="45"/>
      <c r="C660" s="45"/>
      <c r="D660" s="45"/>
      <c r="E660" s="45"/>
      <c r="F660" s="45"/>
      <c r="G660" s="45"/>
    </row>
    <row r="661" spans="1:7" ht="13.5">
      <c r="A661" s="45"/>
      <c r="B661" s="45"/>
      <c r="C661" s="45"/>
      <c r="D661" s="45"/>
      <c r="E661" s="45"/>
      <c r="F661" s="45"/>
      <c r="G661" s="45"/>
    </row>
    <row r="662" spans="1:7" ht="13.5">
      <c r="A662" s="45"/>
      <c r="B662" s="45"/>
      <c r="C662" s="45"/>
      <c r="D662" s="45"/>
      <c r="E662" s="45"/>
      <c r="F662" s="45"/>
      <c r="G662" s="45"/>
    </row>
    <row r="663" spans="1:7" ht="13.5">
      <c r="A663" s="45"/>
      <c r="B663" s="45"/>
      <c r="C663" s="45"/>
      <c r="D663" s="45"/>
      <c r="E663" s="45"/>
      <c r="F663" s="45"/>
      <c r="G663" s="45"/>
    </row>
    <row r="664" spans="1:7" ht="13.5">
      <c r="A664" s="45"/>
      <c r="B664" s="45"/>
      <c r="C664" s="45"/>
      <c r="D664" s="45"/>
      <c r="E664" s="45"/>
      <c r="F664" s="45"/>
      <c r="G664" s="45"/>
    </row>
    <row r="665" spans="1:7" ht="13.5">
      <c r="A665" s="45"/>
      <c r="B665" s="45"/>
      <c r="C665" s="45"/>
      <c r="D665" s="45"/>
      <c r="E665" s="45"/>
      <c r="F665" s="45"/>
      <c r="G665" s="45"/>
    </row>
    <row r="666" spans="1:7" ht="13.5">
      <c r="A666" s="45"/>
      <c r="B666" s="45"/>
      <c r="C666" s="45"/>
      <c r="D666" s="45"/>
      <c r="E666" s="45"/>
      <c r="F666" s="45"/>
      <c r="G666" s="45"/>
    </row>
    <row r="667" spans="1:7" ht="13.5">
      <c r="A667" s="45"/>
      <c r="B667" s="45"/>
      <c r="C667" s="45"/>
      <c r="D667" s="45"/>
      <c r="E667" s="45"/>
      <c r="F667" s="45"/>
      <c r="G667" s="45"/>
    </row>
    <row r="668" spans="1:7" ht="13.5">
      <c r="A668" s="45"/>
      <c r="B668" s="45"/>
      <c r="C668" s="45"/>
      <c r="D668" s="45"/>
      <c r="E668" s="45"/>
      <c r="F668" s="45"/>
      <c r="G668" s="45"/>
    </row>
    <row r="669" spans="1:7" ht="13.5">
      <c r="A669" s="45"/>
      <c r="B669" s="45"/>
      <c r="C669" s="45"/>
      <c r="D669" s="45"/>
      <c r="E669" s="45"/>
      <c r="F669" s="45"/>
      <c r="G669" s="45"/>
    </row>
    <row r="670" spans="1:7" ht="13.5">
      <c r="A670" s="45"/>
      <c r="B670" s="45"/>
      <c r="C670" s="45"/>
      <c r="D670" s="45"/>
      <c r="E670" s="45"/>
      <c r="F670" s="45"/>
      <c r="G670" s="45"/>
    </row>
    <row r="671" spans="1:7" ht="13.5">
      <c r="A671" s="45"/>
      <c r="B671" s="45"/>
      <c r="C671" s="45"/>
      <c r="D671" s="45"/>
      <c r="E671" s="45"/>
      <c r="F671" s="45"/>
      <c r="G671" s="45"/>
    </row>
    <row r="672" spans="1:7" ht="13.5">
      <c r="A672" s="45"/>
      <c r="B672" s="45"/>
      <c r="C672" s="45"/>
      <c r="D672" s="45"/>
      <c r="E672" s="45"/>
      <c r="F672" s="45"/>
      <c r="G672" s="45"/>
    </row>
    <row r="673" spans="1:7" ht="13.5">
      <c r="A673" s="45"/>
      <c r="B673" s="45"/>
      <c r="C673" s="45"/>
      <c r="D673" s="45"/>
      <c r="E673" s="45"/>
      <c r="F673" s="45"/>
      <c r="G673" s="45"/>
    </row>
    <row r="674" spans="1:7" ht="13.5">
      <c r="A674" s="45"/>
      <c r="B674" s="45"/>
      <c r="C674" s="45"/>
      <c r="D674" s="45"/>
      <c r="E674" s="45"/>
      <c r="F674" s="45"/>
      <c r="G674" s="45"/>
    </row>
    <row r="675" spans="1:7" ht="13.5">
      <c r="A675" s="45"/>
      <c r="B675" s="45"/>
      <c r="C675" s="45"/>
      <c r="D675" s="45"/>
      <c r="E675" s="45"/>
      <c r="F675" s="45"/>
      <c r="G675" s="45"/>
    </row>
    <row r="676" spans="1:7" ht="13.5">
      <c r="A676" s="45"/>
      <c r="B676" s="45"/>
      <c r="C676" s="45"/>
      <c r="D676" s="45"/>
      <c r="E676" s="45"/>
      <c r="F676" s="45"/>
      <c r="G676" s="45"/>
    </row>
    <row r="677" spans="1:7" ht="13.5">
      <c r="A677" s="45"/>
      <c r="B677" s="45"/>
      <c r="C677" s="45"/>
      <c r="D677" s="45"/>
      <c r="E677" s="45"/>
      <c r="F677" s="45"/>
      <c r="G677" s="45"/>
    </row>
    <row r="678" spans="1:7" ht="13.5">
      <c r="A678" s="45"/>
      <c r="B678" s="45"/>
      <c r="C678" s="45"/>
      <c r="D678" s="45"/>
      <c r="E678" s="45"/>
      <c r="F678" s="45"/>
      <c r="G678" s="45"/>
    </row>
    <row r="679" spans="1:7" ht="13.5">
      <c r="A679" s="45"/>
      <c r="B679" s="45"/>
      <c r="C679" s="45"/>
      <c r="D679" s="45"/>
      <c r="E679" s="45"/>
      <c r="F679" s="45"/>
      <c r="G679" s="45"/>
    </row>
    <row r="680" spans="1:7" ht="13.5">
      <c r="A680" s="45"/>
      <c r="B680" s="45"/>
      <c r="C680" s="45"/>
      <c r="D680" s="45"/>
      <c r="E680" s="45"/>
      <c r="F680" s="45"/>
      <c r="G680" s="45"/>
    </row>
    <row r="681" spans="1:7" ht="13.5">
      <c r="A681" s="45"/>
      <c r="B681" s="45"/>
      <c r="C681" s="45"/>
      <c r="D681" s="45"/>
      <c r="E681" s="45"/>
      <c r="F681" s="45"/>
      <c r="G681" s="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8"/>
  <sheetViews>
    <sheetView workbookViewId="0" topLeftCell="A227">
      <selection activeCell="E95" sqref="E95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1758</v>
      </c>
      <c r="B1" s="45"/>
      <c r="C1" s="45"/>
      <c r="D1" s="45"/>
      <c r="E1" s="45"/>
      <c r="F1" s="45"/>
      <c r="G1" s="45"/>
    </row>
    <row r="2" spans="1:7" ht="13.5">
      <c r="A2" s="52" t="s">
        <v>1998</v>
      </c>
      <c r="C2" s="52" t="s">
        <v>2059</v>
      </c>
      <c r="D2" s="52" t="s">
        <v>244</v>
      </c>
      <c r="E2" s="51" t="s">
        <v>2060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213</v>
      </c>
      <c r="C5" s="45" t="str">
        <f>VLOOKUP(TEXT($B5,0),'U17M'!$A$2:$C$500,2,FALSE)</f>
        <v>Kesi Oludoyi</v>
      </c>
      <c r="D5" s="45" t="str">
        <f>VLOOKUP(TEXT($B5,0),'U17M'!$A$2:$C$500,3,FALSE)</f>
        <v>Harrow AC</v>
      </c>
      <c r="E5" s="59">
        <v>7.1</v>
      </c>
      <c r="F5" s="45" t="s">
        <v>2184</v>
      </c>
      <c r="G5" s="45"/>
    </row>
    <row r="6" spans="1:7" ht="13.5">
      <c r="A6" s="45">
        <v>2</v>
      </c>
      <c r="B6" s="45">
        <v>228</v>
      </c>
      <c r="C6" s="45" t="str">
        <f>VLOOKUP(TEXT($B6,0),'U17M'!$A$2:$C$500,2,FALSE)</f>
        <v>Lee Westley</v>
      </c>
      <c r="D6" s="45" t="str">
        <f>VLOOKUP(TEXT($B6,0),'U17M'!$A$2:$C$500,3,FALSE)</f>
        <v>Marshall Milton Keynes AC</v>
      </c>
      <c r="E6" s="45">
        <v>7.32</v>
      </c>
      <c r="F6" s="45" t="s">
        <v>2184</v>
      </c>
      <c r="G6" s="45"/>
    </row>
    <row r="7" spans="1:7" ht="13.5">
      <c r="A7" s="45">
        <v>3</v>
      </c>
      <c r="B7" s="45">
        <v>217</v>
      </c>
      <c r="C7" s="45" t="str">
        <f>VLOOKUP(TEXT($B7,0),'U17M'!$A$2:$C$500,2,FALSE)</f>
        <v>Max Price</v>
      </c>
      <c r="D7" s="45" t="str">
        <f>VLOOKUP(TEXT($B7,0),'U17M'!$A$2:$C$500,3,FALSE)</f>
        <v>Stevenage &amp; North Herts AC</v>
      </c>
      <c r="E7" s="45">
        <v>7.51</v>
      </c>
      <c r="F7" s="45" t="s">
        <v>2185</v>
      </c>
      <c r="G7" s="45"/>
    </row>
    <row r="8" spans="1:7" ht="13.5">
      <c r="A8" s="45">
        <v>4</v>
      </c>
      <c r="B8" s="45">
        <v>208</v>
      </c>
      <c r="C8" s="45" t="str">
        <f>VLOOKUP(TEXT($B8,0),'U17M'!$A$2:$C$500,2,FALSE)</f>
        <v>Ben Matsuka-Williams</v>
      </c>
      <c r="D8" s="45" t="str">
        <f>VLOOKUP(TEXT($B8,0),'U17M'!$A$2:$C$500,3,FALSE)</f>
        <v>City of Norwich AC</v>
      </c>
      <c r="E8" s="45">
        <v>7.59</v>
      </c>
      <c r="F8" s="45"/>
      <c r="G8" s="45"/>
    </row>
    <row r="9" spans="1:7" ht="13.5">
      <c r="A9" s="45">
        <v>5</v>
      </c>
      <c r="B9" s="45">
        <v>195</v>
      </c>
      <c r="C9" s="45" t="str">
        <f>VLOOKUP(TEXT($B9,0),'U17M'!$A$2:$C$500,2,FALSE)</f>
        <v>Robert Green</v>
      </c>
      <c r="D9" s="45" t="str">
        <f>VLOOKUP(TEXT($B9,0),'U17M'!$A$2:$C$500,3,FALSE)</f>
        <v>Herts Phoenix AC</v>
      </c>
      <c r="E9" s="45">
        <v>7.75</v>
      </c>
      <c r="F9" s="45"/>
      <c r="G9" s="45"/>
    </row>
    <row r="10" spans="1:7" ht="13.5">
      <c r="A10" s="45">
        <v>6</v>
      </c>
      <c r="B10" s="45">
        <v>200</v>
      </c>
      <c r="C10" s="45" t="str">
        <f>VLOOKUP(TEXT($B10,0),'U17M'!$A$2:$C$500,2,FALSE)</f>
        <v>Ismail Islam</v>
      </c>
      <c r="D10" s="45" t="str">
        <f>VLOOKUP(TEXT($B10,0),'U17M'!$A$2:$C$500,3,FALSE)</f>
        <v>Victoria Park H &amp; Tower H AC</v>
      </c>
      <c r="E10" s="45">
        <v>7.86</v>
      </c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183</v>
      </c>
      <c r="C12" s="45" t="str">
        <f>VLOOKUP(TEXT($B12,0),'U17M'!$A$2:$C$500,2,FALSE)</f>
        <v>Kishon Allen</v>
      </c>
      <c r="D12" s="45" t="str">
        <f>VLOOKUP(TEXT($B12,0),'U17M'!$A$2:$C$500,3,FALSE)</f>
        <v>Herne Hill Harriers</v>
      </c>
      <c r="E12" s="45">
        <v>7.23</v>
      </c>
      <c r="F12" s="45" t="s">
        <v>2184</v>
      </c>
      <c r="G12" s="45"/>
    </row>
    <row r="13" spans="1:7" ht="13.5">
      <c r="A13" s="45">
        <v>2</v>
      </c>
      <c r="B13" s="45">
        <v>223</v>
      </c>
      <c r="C13" s="45" t="str">
        <f>VLOOKUP(TEXT($B13,0),'U17M'!$A$2:$C$500,2,FALSE)</f>
        <v>Nilrem Stewart</v>
      </c>
      <c r="D13" s="45" t="str">
        <f>VLOOKUP(TEXT($B13,0),'U17M'!$A$2:$C$500,3,FALSE)</f>
        <v>Thames Valley Harriers</v>
      </c>
      <c r="E13" s="45">
        <v>7.34</v>
      </c>
      <c r="F13" s="45" t="s">
        <v>2184</v>
      </c>
      <c r="G13" s="45"/>
    </row>
    <row r="14" spans="1:7" ht="13.5">
      <c r="A14" s="45">
        <v>3</v>
      </c>
      <c r="B14" s="45">
        <v>204</v>
      </c>
      <c r="C14" s="45" t="str">
        <f>VLOOKUP(TEXT($B14,0),'U17M'!$A$2:$C$500,2,FALSE)</f>
        <v>Austen Lane</v>
      </c>
      <c r="D14" s="45" t="str">
        <f>VLOOKUP(TEXT($B14,0),'U17M'!$A$2:$C$500,3,FALSE)</f>
        <v>City of Salisbury A &amp; RC</v>
      </c>
      <c r="E14" s="45">
        <v>7.38</v>
      </c>
      <c r="F14" s="45" t="s">
        <v>2185</v>
      </c>
      <c r="G14" s="45"/>
    </row>
    <row r="15" spans="1:7" ht="13.5">
      <c r="A15" s="45">
        <v>4</v>
      </c>
      <c r="B15" s="45">
        <v>188</v>
      </c>
      <c r="C15" s="45" t="str">
        <f>VLOOKUP(TEXT($B15,0),'U17M'!$A$2:$C$500,2,FALSE)</f>
        <v>John Cambridge</v>
      </c>
      <c r="D15" s="45" t="str">
        <f>VLOOKUP(TEXT($B15,0),'U17M'!$A$2:$C$500,3,FALSE)</f>
        <v>St Albans AC</v>
      </c>
      <c r="E15" s="45">
        <v>7.72</v>
      </c>
      <c r="F15" s="45"/>
      <c r="G15" s="45"/>
    </row>
    <row r="16" spans="1:7" ht="13.5">
      <c r="A16" s="45">
        <v>5</v>
      </c>
      <c r="B16" s="45">
        <v>229</v>
      </c>
      <c r="C16" s="45" t="str">
        <f>VLOOKUP(TEXT($B16,0),'U17M'!$A$2:$C$500,2,FALSE)</f>
        <v>Joseph Wilkin</v>
      </c>
      <c r="D16" s="45" t="str">
        <f>VLOOKUP(TEXT($B16,0),'U17M'!$A$2:$C$500,3,FALSE)</f>
        <v>Colchester Harriers</v>
      </c>
      <c r="E16" s="45">
        <v>7.81</v>
      </c>
      <c r="F16" s="45"/>
      <c r="G16" s="45"/>
    </row>
    <row r="17" spans="1:7" ht="13.5">
      <c r="A17" s="45">
        <v>6</v>
      </c>
      <c r="B17" s="45">
        <v>226</v>
      </c>
      <c r="C17" s="45" t="str">
        <f>VLOOKUP(TEXT($B17,0),'U17M'!$A$2:$C$500,2,FALSE)</f>
        <v>Moinul Uddin</v>
      </c>
      <c r="D17" s="45" t="str">
        <f>VLOOKUP(TEXT($B17,0),'U17M'!$A$2:$C$500,3,FALSE)</f>
        <v>Bournemouth AC</v>
      </c>
      <c r="E17" s="45">
        <v>7.86</v>
      </c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206</v>
      </c>
      <c r="C19" s="45" t="str">
        <f>VLOOKUP(TEXT($B19,0),'U17M'!$A$2:$C$500,2,FALSE)</f>
        <v>Camron Lyttle</v>
      </c>
      <c r="D19" s="45" t="str">
        <f>VLOOKUP(TEXT($B19,0),'U17M'!$A$2:$C$500,3,FALSE)</f>
        <v>Bexley AC</v>
      </c>
      <c r="E19" s="45">
        <v>7.24</v>
      </c>
      <c r="F19" s="45" t="s">
        <v>2184</v>
      </c>
      <c r="G19" s="45"/>
    </row>
    <row r="20" spans="1:7" ht="13.5">
      <c r="A20" s="45">
        <v>2</v>
      </c>
      <c r="B20" s="45">
        <v>181</v>
      </c>
      <c r="C20" s="45" t="str">
        <f>VLOOKUP(TEXT($B20,0),'U17M'!$A$2:$C$500,2,FALSE)</f>
        <v>Dereck Aguma</v>
      </c>
      <c r="D20" s="45" t="str">
        <f>VLOOKUP(TEXT($B20,0),'U17M'!$A$2:$C$500,3,FALSE)</f>
        <v>Dartford Harriers AC</v>
      </c>
      <c r="E20" s="45">
        <v>7.45</v>
      </c>
      <c r="F20" s="45" t="s">
        <v>2184</v>
      </c>
      <c r="G20" s="45"/>
    </row>
    <row r="21" spans="1:7" ht="13.5">
      <c r="A21" s="45">
        <v>3</v>
      </c>
      <c r="B21" s="45">
        <v>219</v>
      </c>
      <c r="C21" s="45" t="str">
        <f>VLOOKUP(TEXT($B21,0),'U17M'!$A$2:$C$500,2,FALSE)</f>
        <v>Lloyd Riggall</v>
      </c>
      <c r="D21" s="45" t="str">
        <f>VLOOKUP(TEXT($B21,0),'U17M'!$A$2:$C$500,3,FALSE)</f>
        <v>Dartford Harriers AC</v>
      </c>
      <c r="E21" s="45">
        <v>7.48</v>
      </c>
      <c r="F21" s="45" t="s">
        <v>2185</v>
      </c>
      <c r="G21" s="45"/>
    </row>
    <row r="22" spans="1:7" ht="13.5">
      <c r="A22" s="45">
        <v>4</v>
      </c>
      <c r="B22" s="45">
        <v>216</v>
      </c>
      <c r="C22" s="45" t="str">
        <f>VLOOKUP(TEXT($B22,0),'U17M'!$A$2:$C$500,2,FALSE)</f>
        <v>Callum Leigh Petitt-Coombes</v>
      </c>
      <c r="D22" s="45" t="str">
        <f>VLOOKUP(TEXT($B22,0),'U17M'!$A$2:$C$500,3,FALSE)</f>
        <v>Colchester Harriers</v>
      </c>
      <c r="E22" s="45">
        <v>7.77</v>
      </c>
      <c r="F22" s="45"/>
      <c r="G22" s="45"/>
    </row>
    <row r="23" spans="1:7" ht="13.5">
      <c r="A23" s="45">
        <v>5</v>
      </c>
      <c r="B23" s="45">
        <v>225</v>
      </c>
      <c r="C23" s="45" t="str">
        <f>VLOOKUP(TEXT($B23,0),'U17M'!$A$2:$C$500,2,FALSE)</f>
        <v>Lewis Thorn</v>
      </c>
      <c r="D23" s="45" t="str">
        <f>VLOOKUP(TEXT($B23,0),'U17M'!$A$2:$C$500,3,FALSE)</f>
        <v>Braintree &amp; District AC</v>
      </c>
      <c r="E23" s="45">
        <v>7.78</v>
      </c>
      <c r="F23" s="45"/>
      <c r="G23" s="45"/>
    </row>
    <row r="24" spans="1:7" ht="13.5">
      <c r="A24" s="45">
        <v>6</v>
      </c>
      <c r="B24" s="45">
        <v>222</v>
      </c>
      <c r="C24" s="45" t="str">
        <f>VLOOKUP(TEXT($B24,0),'U17M'!$A$2:$C$500,2,FALSE)</f>
        <v>Joe Stedman</v>
      </c>
      <c r="D24" s="45" t="str">
        <f>VLOOKUP(TEXT($B24,0),'U17M'!$A$2:$C$500,3,FALSE)</f>
        <v>Chelmsford AC</v>
      </c>
      <c r="E24" s="59">
        <v>7.8</v>
      </c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210</v>
      </c>
      <c r="C26" s="45" t="str">
        <f>VLOOKUP(TEXT($B26,0),'U17M'!$A$2:$C$500,2,FALSE)</f>
        <v>Rechmial Miller</v>
      </c>
      <c r="D26" s="45" t="str">
        <f>VLOOKUP(TEXT($B26,0),'U17M'!$A$2:$C$500,3,FALSE)</f>
        <v>Hercules Wimbledon AC</v>
      </c>
      <c r="E26" s="45">
        <v>7.13</v>
      </c>
      <c r="F26" s="45" t="s">
        <v>2184</v>
      </c>
      <c r="G26" s="45"/>
    </row>
    <row r="27" spans="1:7" ht="13.5">
      <c r="A27" s="45">
        <v>2</v>
      </c>
      <c r="B27" s="45">
        <v>194</v>
      </c>
      <c r="C27" s="45" t="str">
        <f>VLOOKUP(TEXT($B27,0),'U17M'!$A$2:$C$500,2,FALSE)</f>
        <v>Elisha Fahmy</v>
      </c>
      <c r="D27" s="45" t="str">
        <f>VLOOKUP(TEXT($B27,0),'U17M'!$A$2:$C$500,3,FALSE)</f>
        <v>Victoria Park H &amp; Tower H AC</v>
      </c>
      <c r="E27" s="45">
        <v>7.41</v>
      </c>
      <c r="F27" s="45" t="s">
        <v>2184</v>
      </c>
      <c r="G27" s="45"/>
    </row>
    <row r="28" spans="1:7" ht="13.5">
      <c r="A28" s="45">
        <v>3</v>
      </c>
      <c r="B28" s="45">
        <v>215</v>
      </c>
      <c r="C28" s="45" t="str">
        <f>VLOOKUP(TEXT($B28,0),'U17M'!$A$2:$C$500,2,FALSE)</f>
        <v>Keano-Elliott Paris-Samuel</v>
      </c>
      <c r="D28" s="45" t="str">
        <f>VLOOKUP(TEXT($B28,0),'U17M'!$A$2:$C$500,3,FALSE)</f>
        <v>Thames Valley Harriers</v>
      </c>
      <c r="E28" s="45">
        <v>7.47</v>
      </c>
      <c r="F28" s="45" t="s">
        <v>2185</v>
      </c>
      <c r="G28" s="45"/>
    </row>
    <row r="29" spans="1:7" ht="13.5">
      <c r="A29" s="45">
        <v>4</v>
      </c>
      <c r="B29" s="45">
        <v>190</v>
      </c>
      <c r="C29" s="45" t="str">
        <f>VLOOKUP(TEXT($B29,0),'U17M'!$A$2:$C$500,2,FALSE)</f>
        <v>Ashley Cooper</v>
      </c>
      <c r="D29" s="45" t="str">
        <f>VLOOKUP(TEXT($B29,0),'U17M'!$A$2:$C$500,3,FALSE)</f>
        <v>City of Norwich AC</v>
      </c>
      <c r="E29" s="45">
        <v>7.63</v>
      </c>
      <c r="F29" s="45"/>
      <c r="G29" s="45"/>
    </row>
    <row r="30" spans="1:7" ht="13.5">
      <c r="A30" s="45">
        <v>5</v>
      </c>
      <c r="B30" s="45">
        <v>187</v>
      </c>
      <c r="C30" s="45" t="str">
        <f>VLOOKUP(TEXT($B30,0),'U17M'!$A$2:$C$500,2,FALSE)</f>
        <v>Harrison Caird</v>
      </c>
      <c r="D30" s="45" t="str">
        <f>VLOOKUP(TEXT($B30,0),'U17M'!$A$2:$C$500,3,FALSE)</f>
        <v>Marshall Milton Keynes AC</v>
      </c>
      <c r="E30" s="45">
        <v>7.77</v>
      </c>
      <c r="F30" s="45"/>
      <c r="G30" s="45"/>
    </row>
    <row r="31" spans="1:7" ht="13.5">
      <c r="A31" s="45">
        <v>6</v>
      </c>
      <c r="B31" s="45">
        <v>220</v>
      </c>
      <c r="C31" s="45" t="str">
        <f>VLOOKUP(TEXT($B31,0),'U17M'!$A$2:$C$500,2,FALSE)</f>
        <v>Caleb Simon</v>
      </c>
      <c r="D31" s="45" t="str">
        <f>VLOOKUP(TEXT($B31,0),'U17M'!$A$2:$C$500,3,FALSE)</f>
        <v>Marshall Milton Keynes AC</v>
      </c>
      <c r="E31" s="45">
        <v>8.31</v>
      </c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218</v>
      </c>
      <c r="C33" s="45" t="str">
        <f>VLOOKUP(TEXT($B33,0),'U17M'!$A$2:$C$500,2,FALSE)</f>
        <v>Owen Richardson</v>
      </c>
      <c r="D33" s="45" t="str">
        <f>VLOOKUP(TEXT($B33,0),'U17M'!$A$2:$C$500,3,FALSE)</f>
        <v>Basingstoke &amp; Mid Hants AC</v>
      </c>
      <c r="E33" s="59">
        <v>7.2</v>
      </c>
      <c r="F33" s="45" t="s">
        <v>2184</v>
      </c>
      <c r="G33" s="45"/>
    </row>
    <row r="34" spans="1:7" ht="13.5">
      <c r="A34" s="45">
        <v>2</v>
      </c>
      <c r="B34" s="45">
        <v>197</v>
      </c>
      <c r="C34" s="45" t="str">
        <f>VLOOKUP(TEXT($B34,0),'U17M'!$A$2:$C$500,2,FALSE)</f>
        <v>Creston Harrison</v>
      </c>
      <c r="D34" s="45" t="str">
        <f>VLOOKUP(TEXT($B34,0),'U17M'!$A$2:$C$500,3,FALSE)</f>
        <v>South London Harriers</v>
      </c>
      <c r="E34" s="45">
        <v>7.25</v>
      </c>
      <c r="F34" s="45" t="s">
        <v>2184</v>
      </c>
      <c r="G34" s="45"/>
    </row>
    <row r="35" spans="1:7" ht="13.5">
      <c r="A35" s="45">
        <v>3</v>
      </c>
      <c r="B35" s="45">
        <v>224</v>
      </c>
      <c r="C35" s="45" t="str">
        <f>VLOOKUP(TEXT($B35,0),'U17M'!$A$2:$C$500,2,FALSE)</f>
        <v>Sam Talbot</v>
      </c>
      <c r="D35" s="45" t="str">
        <f>VLOOKUP(TEXT($B35,0),'U17M'!$A$2:$C$500,3,FALSE)</f>
        <v>Exeter Harriers</v>
      </c>
      <c r="E35" s="45">
        <v>7.29</v>
      </c>
      <c r="F35" s="45" t="s">
        <v>2185</v>
      </c>
      <c r="G35" s="45"/>
    </row>
    <row r="36" spans="1:7" ht="13.5">
      <c r="A36" s="45">
        <v>4</v>
      </c>
      <c r="B36" s="45">
        <v>212</v>
      </c>
      <c r="C36" s="45" t="str">
        <f>VLOOKUP(TEXT($B36,0),'U17M'!$A$2:$C$500,2,FALSE)</f>
        <v>Connor Oliver</v>
      </c>
      <c r="D36" s="45" t="str">
        <f>VLOOKUP(TEXT($B36,0),'U17M'!$A$2:$C$500,3,FALSE)</f>
        <v>Colchester Harriers</v>
      </c>
      <c r="E36" s="45">
        <v>7.36</v>
      </c>
      <c r="F36" s="45" t="s">
        <v>2185</v>
      </c>
      <c r="G36" s="45"/>
    </row>
    <row r="37" spans="1:7" ht="13.5">
      <c r="A37" s="45">
        <v>5</v>
      </c>
      <c r="B37" s="45">
        <v>207</v>
      </c>
      <c r="C37" s="45" t="str">
        <f>VLOOKUP(TEXT($B37,0),'U17M'!$A$2:$C$500,2,FALSE)</f>
        <v>Callum MacTaggart</v>
      </c>
      <c r="D37" s="45" t="str">
        <f>VLOOKUP(TEXT($B37,0),'U17M'!$A$2:$C$500,3,FALSE)</f>
        <v>City of Salisbury A &amp; RC</v>
      </c>
      <c r="E37" s="45">
        <v>7.64</v>
      </c>
      <c r="F37" s="45"/>
      <c r="G37" s="45"/>
    </row>
    <row r="38" spans="1:7" ht="13.5">
      <c r="A38" s="45">
        <v>6</v>
      </c>
      <c r="B38" s="45">
        <v>192</v>
      </c>
      <c r="C38" s="45" t="str">
        <f>VLOOKUP(TEXT($B38,0),'U17M'!$A$2:$C$500,2,FALSE)</f>
        <v>Scott Devlin</v>
      </c>
      <c r="D38" s="45" t="str">
        <f>VLOOKUP(TEXT($B38,0),'U17M'!$A$2:$C$500,3,FALSE)</f>
        <v>Crawley AC</v>
      </c>
      <c r="E38" s="45" t="s">
        <v>2243</v>
      </c>
      <c r="F38" s="45"/>
      <c r="G38" s="45"/>
    </row>
    <row r="39" spans="1:7" ht="13.5">
      <c r="A39" s="47" t="s">
        <v>2168</v>
      </c>
      <c r="B39" s="45"/>
      <c r="C39" s="45"/>
      <c r="D39" s="45"/>
      <c r="E39" s="45"/>
      <c r="F39" s="45"/>
      <c r="G39" s="45"/>
    </row>
    <row r="40" spans="1:7" ht="13.5">
      <c r="A40" s="45">
        <v>1</v>
      </c>
      <c r="B40" s="45">
        <v>184</v>
      </c>
      <c r="C40" s="45" t="str">
        <f>VLOOKUP(TEXT($B40,0),'U17M'!$A$2:$C$500,2,FALSE)</f>
        <v>Dom Ashwell</v>
      </c>
      <c r="D40" s="45" t="str">
        <f>VLOOKUP(TEXT($B40,0),'U17M'!$A$2:$C$500,3,FALSE)</f>
        <v>Dacorum &amp; Tring AC</v>
      </c>
      <c r="E40" s="45">
        <v>7.39</v>
      </c>
      <c r="F40" s="45" t="s">
        <v>2184</v>
      </c>
      <c r="G40" s="45"/>
    </row>
    <row r="41" spans="1:7" ht="13.5">
      <c r="A41" s="45">
        <v>2</v>
      </c>
      <c r="B41" s="45">
        <v>202</v>
      </c>
      <c r="C41" s="45" t="str">
        <f>VLOOKUP(TEXT($B41,0),'U17M'!$A$2:$C$500,2,FALSE)</f>
        <v>Daniel John</v>
      </c>
      <c r="D41" s="45" t="str">
        <f>VLOOKUP(TEXT($B41,0),'U17M'!$A$2:$C$500,3,FALSE)</f>
        <v>Thames Valley Harriers</v>
      </c>
      <c r="E41" s="59">
        <v>7.5</v>
      </c>
      <c r="F41" s="45" t="s">
        <v>2184</v>
      </c>
      <c r="G41" s="45"/>
    </row>
    <row r="42" spans="1:7" ht="13.5">
      <c r="A42" s="45">
        <v>3</v>
      </c>
      <c r="B42" s="45">
        <v>196</v>
      </c>
      <c r="C42" s="45" t="str">
        <f>VLOOKUP(TEXT($B42,0),'U17M'!$A$2:$C$500,2,FALSE)</f>
        <v>Max Harbord</v>
      </c>
      <c r="D42" s="45" t="str">
        <f>VLOOKUP(TEXT($B42,0),'U17M'!$A$2:$C$500,3,FALSE)</f>
        <v>Kent AC</v>
      </c>
      <c r="E42" s="45">
        <v>7.52</v>
      </c>
      <c r="F42" s="45"/>
      <c r="G42" s="45"/>
    </row>
    <row r="43" spans="1:7" ht="13.5">
      <c r="A43" s="45">
        <v>4</v>
      </c>
      <c r="B43" s="45">
        <v>231</v>
      </c>
      <c r="C43" s="45" t="str">
        <f>VLOOKUP(TEXT($B43,0),'U17M'!$A$2:$C$500,2,FALSE)</f>
        <v>Joel Wynter</v>
      </c>
      <c r="D43" s="45" t="str">
        <f>VLOOKUP(TEXT($B43,0),'U17M'!$A$2:$C$500,3,FALSE)</f>
        <v>Ealing Southall &amp; Middlesex AC</v>
      </c>
      <c r="E43" s="45">
        <v>7.71</v>
      </c>
      <c r="F43" s="45"/>
      <c r="G43" s="45"/>
    </row>
    <row r="44" spans="1:7" ht="13.5">
      <c r="A44" s="45">
        <v>5</v>
      </c>
      <c r="B44" s="45">
        <v>227</v>
      </c>
      <c r="C44" s="45" t="str">
        <f>VLOOKUP(TEXT($B44,0),'U17M'!$A$2:$C$500,2,FALSE)</f>
        <v>Lathursan Vinayagamoorthy</v>
      </c>
      <c r="D44" s="45" t="str">
        <f>VLOOKUP(TEXT($B44,0),'U17M'!$A$2:$C$500,3,FALSE)</f>
        <v>Victoria Park H &amp; Tower H AC</v>
      </c>
      <c r="E44" s="45">
        <v>7.77</v>
      </c>
      <c r="F44" s="45"/>
      <c r="G44" s="45"/>
    </row>
    <row r="45" spans="1:7" ht="13.5">
      <c r="A45" s="45">
        <v>6</v>
      </c>
      <c r="B45" s="45">
        <v>193</v>
      </c>
      <c r="C45" s="45" t="str">
        <f>VLOOKUP(TEXT($B45,0),'U17M'!$A$2:$C$500,2,FALSE)</f>
        <v>Rory Edwards-Bennett</v>
      </c>
      <c r="D45" s="45" t="str">
        <f>VLOOKUP(TEXT($B45,0),'U17M'!$A$2:$C$500,3,FALSE)</f>
        <v>Arch Lanfranc School</v>
      </c>
      <c r="E45" s="45">
        <v>7.96</v>
      </c>
      <c r="F45" s="45"/>
      <c r="G45" s="45"/>
    </row>
    <row r="46" spans="1:7" ht="13.5">
      <c r="A46" s="47" t="s">
        <v>2169</v>
      </c>
      <c r="B46" s="45"/>
      <c r="C46" s="45"/>
      <c r="D46" s="45"/>
      <c r="E46" s="45"/>
      <c r="F46" s="45"/>
      <c r="G46" s="45"/>
    </row>
    <row r="47" spans="1:7" ht="13.5">
      <c r="A47" s="45">
        <v>1</v>
      </c>
      <c r="B47" s="45">
        <v>205</v>
      </c>
      <c r="C47" s="45" t="str">
        <f>VLOOKUP(TEXT($B47,0),'U17M'!$A$2:$C$500,2,FALSE)</f>
        <v>Daniel Luke</v>
      </c>
      <c r="D47" s="45" t="str">
        <f>VLOOKUP(TEXT($B47,0),'U17M'!$A$2:$C$500,3,FALSE)</f>
        <v>Croydon Harriers</v>
      </c>
      <c r="E47" s="45">
        <v>7.27</v>
      </c>
      <c r="F47" s="45" t="s">
        <v>2184</v>
      </c>
      <c r="G47" s="45"/>
    </row>
    <row r="48" spans="1:7" ht="13.5">
      <c r="A48" s="45">
        <v>2</v>
      </c>
      <c r="B48" s="45">
        <v>191</v>
      </c>
      <c r="C48" s="45" t="str">
        <f>VLOOKUP(TEXT($B48,0),'U17M'!$A$2:$C$500,2,FALSE)</f>
        <v>Terrel Craig</v>
      </c>
      <c r="D48" s="45" t="str">
        <f>VLOOKUP(TEXT($B48,0),'U17M'!$A$2:$C$500,3,FALSE)</f>
        <v>Thames Valley Harriers</v>
      </c>
      <c r="E48" s="45">
        <v>7.34</v>
      </c>
      <c r="F48" s="45" t="s">
        <v>2184</v>
      </c>
      <c r="G48" s="45"/>
    </row>
    <row r="49" spans="1:7" ht="13.5">
      <c r="A49" s="45">
        <v>3</v>
      </c>
      <c r="B49" s="45">
        <v>214</v>
      </c>
      <c r="C49" s="45" t="str">
        <f>VLOOKUP(TEXT($B49,0),'U17M'!$A$2:$C$500,2,FALSE)</f>
        <v>Anthony O'Martins</v>
      </c>
      <c r="D49" s="45" t="str">
        <f>VLOOKUP(TEXT($B49,0),'U17M'!$A$2:$C$500,3,FALSE)</f>
        <v>Chelmsford AC</v>
      </c>
      <c r="E49" s="45">
        <v>7.42</v>
      </c>
      <c r="F49" s="45" t="s">
        <v>2185</v>
      </c>
      <c r="G49" s="45"/>
    </row>
    <row r="50" spans="1:7" ht="13.5">
      <c r="A50" s="45">
        <v>4</v>
      </c>
      <c r="B50" s="45">
        <v>182</v>
      </c>
      <c r="C50" s="45" t="str">
        <f>VLOOKUP(TEXT($B50,0),'U17M'!$A$2:$C$500,2,FALSE)</f>
        <v>Ethan Akanni</v>
      </c>
      <c r="D50" s="45" t="str">
        <f>VLOOKUP(TEXT($B50,0),'U17M'!$A$2:$C$500,3,FALSE)</f>
        <v>Bexley AC</v>
      </c>
      <c r="E50" s="45">
        <v>7.43</v>
      </c>
      <c r="F50" s="45" t="s">
        <v>2185</v>
      </c>
      <c r="G50" s="45"/>
    </row>
    <row r="51" spans="1:7" ht="13.5">
      <c r="A51" s="45">
        <v>5</v>
      </c>
      <c r="B51" s="45">
        <v>221</v>
      </c>
      <c r="C51" s="45" t="str">
        <f>VLOOKUP(TEXT($B51,0),'U17M'!$A$2:$C$500,2,FALSE)</f>
        <v>Cameron Skeete</v>
      </c>
      <c r="D51" s="45" t="str">
        <f>VLOOKUP(TEXT($B51,0),'U17M'!$A$2:$C$500,3,FALSE)</f>
        <v>Orion Harriers</v>
      </c>
      <c r="E51" s="45">
        <v>7.67</v>
      </c>
      <c r="F51" s="45"/>
      <c r="G51" s="45"/>
    </row>
    <row r="52" spans="1:7" ht="13.5">
      <c r="A52" s="45">
        <v>6</v>
      </c>
      <c r="B52" s="45">
        <v>203</v>
      </c>
      <c r="C52" s="45" t="str">
        <f>VLOOKUP(TEXT($B52,0),'U17M'!$A$2:$C$500,2,FALSE)</f>
        <v>Jordan Kelly</v>
      </c>
      <c r="D52" s="45" t="str">
        <f>VLOOKUP(TEXT($B52,0),'U17M'!$A$2:$C$500,3,FALSE)</f>
        <v>Guernsey Island AAC</v>
      </c>
      <c r="E52" s="59">
        <v>8.2</v>
      </c>
      <c r="F52" s="45"/>
      <c r="G52" s="45"/>
    </row>
    <row r="53" spans="1:7" ht="13.5">
      <c r="A53" s="47" t="s">
        <v>2170</v>
      </c>
      <c r="B53" s="45"/>
      <c r="C53" s="45"/>
      <c r="D53" s="45"/>
      <c r="E53" s="45"/>
      <c r="F53" s="45"/>
      <c r="G53" s="45"/>
    </row>
    <row r="54" spans="1:7" ht="13.5">
      <c r="A54" s="45">
        <v>1</v>
      </c>
      <c r="B54" s="45">
        <v>230</v>
      </c>
      <c r="C54" s="45" t="str">
        <f>VLOOKUP(TEXT($B54,0),'U17M'!$A$2:$C$500,2,FALSE)</f>
        <v>Daniel Wong</v>
      </c>
      <c r="D54" s="45" t="str">
        <f>VLOOKUP(TEXT($B54,0),'U17M'!$A$2:$C$500,3,FALSE)</f>
        <v>City of Norwich AC</v>
      </c>
      <c r="E54" s="45">
        <v>7.43</v>
      </c>
      <c r="F54" s="45" t="s">
        <v>2184</v>
      </c>
      <c r="G54" s="45"/>
    </row>
    <row r="55" spans="1:7" ht="13.5">
      <c r="A55" s="45">
        <v>2</v>
      </c>
      <c r="B55" s="45">
        <v>232</v>
      </c>
      <c r="C55" s="45" t="str">
        <f>VLOOKUP(TEXT($B55,0),'U17M'!$A$2:$C$500,2,FALSE)</f>
        <v>Gabriel Yiadom</v>
      </c>
      <c r="D55" s="45" t="str">
        <f>VLOOKUP(TEXT($B55,0),'U17M'!$A$2:$C$500,3,FALSE)</f>
        <v>Ilford AC</v>
      </c>
      <c r="E55" s="59">
        <v>7.5</v>
      </c>
      <c r="F55" s="45" t="s">
        <v>2184</v>
      </c>
      <c r="G55" s="45"/>
    </row>
    <row r="56" spans="1:7" ht="13.5">
      <c r="A56" s="45">
        <v>3</v>
      </c>
      <c r="B56" s="45">
        <v>199</v>
      </c>
      <c r="C56" s="45" t="str">
        <f>VLOOKUP(TEXT($B56,0),'U17M'!$A$2:$C$500,2,FALSE)</f>
        <v>Aaron Howard</v>
      </c>
      <c r="D56" s="45" t="str">
        <f>VLOOKUP(TEXT($B56,0),'U17M'!$A$2:$C$500,3,FALSE)</f>
        <v>Havant AC</v>
      </c>
      <c r="E56" s="59">
        <v>7.6</v>
      </c>
      <c r="F56" s="45"/>
      <c r="G56" s="45"/>
    </row>
    <row r="57" spans="1:7" ht="13.5">
      <c r="A57" s="45">
        <v>4</v>
      </c>
      <c r="B57" s="45">
        <v>211</v>
      </c>
      <c r="C57" s="45" t="str">
        <f>VLOOKUP(TEXT($B57,0),'U17M'!$A$2:$C$500,2,FALSE)</f>
        <v>Kenechukwu Obienu</v>
      </c>
      <c r="D57" s="45" t="str">
        <f>VLOOKUP(TEXT($B57,0),'U17M'!$A$2:$C$500,3,FALSE)</f>
        <v>Reading AC</v>
      </c>
      <c r="E57" s="45">
        <v>7.81</v>
      </c>
      <c r="F57" s="45"/>
      <c r="G57" s="45"/>
    </row>
    <row r="58" spans="1:7" ht="13.5">
      <c r="A58" s="45">
        <v>5</v>
      </c>
      <c r="B58" s="45">
        <v>201</v>
      </c>
      <c r="C58" s="45" t="str">
        <f>VLOOKUP(TEXT($B58,0),'U17M'!$A$2:$C$500,2,FALSE)</f>
        <v>Alex James</v>
      </c>
      <c r="D58" s="45" t="str">
        <f>VLOOKUP(TEXT($B58,0),'U17M'!$A$2:$C$500,3,FALSE)</f>
        <v>City of Salisbury A &amp; RC</v>
      </c>
      <c r="E58" s="45">
        <v>8.02</v>
      </c>
      <c r="F58" s="45"/>
      <c r="G58" s="45"/>
    </row>
    <row r="59" spans="1:7" ht="13.5">
      <c r="A59" s="45">
        <v>6</v>
      </c>
      <c r="B59" s="45"/>
      <c r="C59" s="45" t="e">
        <f>VLOOKUP(TEXT($B59,0),'U17M'!$A$2:$C$500,2,FALSE)</f>
        <v>#N/A</v>
      </c>
      <c r="D59" s="45" t="e">
        <f>VLOOKUP(TEXT($B59,0),'U17M'!$A$2:$C$500,3,FALSE)</f>
        <v>#N/A</v>
      </c>
      <c r="E59" s="45"/>
      <c r="F59" s="45"/>
      <c r="G59" s="45"/>
    </row>
    <row r="60" spans="1:7" ht="13.5">
      <c r="A60" s="47"/>
      <c r="B60" s="45"/>
      <c r="C60" s="45"/>
      <c r="D60" s="45"/>
      <c r="E60" s="45"/>
      <c r="F60" s="45"/>
      <c r="G60" s="45"/>
    </row>
    <row r="61" spans="1:7" ht="13.5">
      <c r="A61" s="47" t="s">
        <v>2297</v>
      </c>
      <c r="B61" s="45"/>
      <c r="C61" s="45"/>
      <c r="D61" s="45"/>
      <c r="E61" s="45"/>
      <c r="F61" s="45"/>
      <c r="G61" s="45"/>
    </row>
    <row r="62" spans="1:7" ht="13.5">
      <c r="A62" s="45">
        <v>1</v>
      </c>
      <c r="B62" s="45">
        <v>213</v>
      </c>
      <c r="C62" s="45" t="str">
        <f>VLOOKUP(TEXT($B62,0),'U17M'!$A$2:$C$500,2,FALSE)</f>
        <v>Kesi Oludoyi</v>
      </c>
      <c r="D62" s="45" t="str">
        <f>VLOOKUP(TEXT($B62,0),'U17M'!$A$2:$C$500,3,FALSE)</f>
        <v>Harrow AC</v>
      </c>
      <c r="E62" s="45">
        <v>7.09</v>
      </c>
      <c r="F62" s="45" t="s">
        <v>2184</v>
      </c>
      <c r="G62" s="45"/>
    </row>
    <row r="63" spans="1:7" ht="13.5">
      <c r="A63" s="45">
        <v>2</v>
      </c>
      <c r="B63" s="45">
        <v>230</v>
      </c>
      <c r="C63" s="45" t="str">
        <f>VLOOKUP(TEXT($B63,0),'U17M'!$A$2:$C$500,2,FALSE)</f>
        <v>Daniel Wong</v>
      </c>
      <c r="D63" s="45" t="str">
        <f>VLOOKUP(TEXT($B63,0),'U17M'!$A$2:$C$500,3,FALSE)</f>
        <v>City of Norwich AC</v>
      </c>
      <c r="E63" s="45">
        <v>7.32</v>
      </c>
      <c r="F63" s="45"/>
      <c r="G63" s="45"/>
    </row>
    <row r="64" spans="1:7" ht="13.5">
      <c r="A64" s="45">
        <v>3</v>
      </c>
      <c r="B64" s="45">
        <v>224</v>
      </c>
      <c r="C64" s="45" t="str">
        <f>VLOOKUP(TEXT($B64,0),'U17M'!$A$2:$C$500,2,FALSE)</f>
        <v>Sam Talbot</v>
      </c>
      <c r="D64" s="45" t="str">
        <f>VLOOKUP(TEXT($B64,0),'U17M'!$A$2:$C$500,3,FALSE)</f>
        <v>Exeter Harriers</v>
      </c>
      <c r="E64" s="45">
        <v>7.37</v>
      </c>
      <c r="F64" s="45"/>
      <c r="G64" s="45"/>
    </row>
    <row r="65" spans="1:7" ht="13.5">
      <c r="A65" s="45">
        <v>4</v>
      </c>
      <c r="B65" s="45">
        <v>232</v>
      </c>
      <c r="C65" s="45" t="str">
        <f>VLOOKUP(TEXT($B65,0),'U17M'!$A$2:$C$500,2,FALSE)</f>
        <v>Gabriel Yiadom</v>
      </c>
      <c r="D65" s="45" t="str">
        <f>VLOOKUP(TEXT($B65,0),'U17M'!$A$2:$C$500,3,FALSE)</f>
        <v>Ilford AC</v>
      </c>
      <c r="E65" s="45">
        <v>7.44</v>
      </c>
      <c r="F65" s="45"/>
      <c r="G65" s="45"/>
    </row>
    <row r="66" spans="1:7" ht="13.5">
      <c r="A66" s="45">
        <v>5</v>
      </c>
      <c r="B66" s="45">
        <v>217</v>
      </c>
      <c r="C66" s="45" t="str">
        <f>VLOOKUP(TEXT($B66,0),'U17M'!$A$2:$C$500,2,FALSE)</f>
        <v>Max Price</v>
      </c>
      <c r="D66" s="45" t="str">
        <f>VLOOKUP(TEXT($B66,0),'U17M'!$A$2:$C$500,3,FALSE)</f>
        <v>Stevenage &amp; North Herts AC</v>
      </c>
      <c r="E66" s="45">
        <v>7.49</v>
      </c>
      <c r="F66" s="45"/>
      <c r="G66" s="45"/>
    </row>
    <row r="67" spans="1:7" ht="13.5">
      <c r="A67" s="45">
        <v>6</v>
      </c>
      <c r="B67" s="45">
        <v>197</v>
      </c>
      <c r="C67" s="45" t="str">
        <f>VLOOKUP(TEXT($B67,0),'U17M'!$A$2:$C$500,2,FALSE)</f>
        <v>Creston Harrison</v>
      </c>
      <c r="D67" s="45" t="str">
        <f>VLOOKUP(TEXT($B67,0),'U17M'!$A$2:$C$500,3,FALSE)</f>
        <v>South London Harriers</v>
      </c>
      <c r="E67" s="60" t="s">
        <v>2191</v>
      </c>
      <c r="F67" s="45"/>
      <c r="G67" s="45"/>
    </row>
    <row r="68" spans="1:7" ht="13.5">
      <c r="A68" s="47" t="s">
        <v>2298</v>
      </c>
      <c r="B68" s="45"/>
      <c r="C68" s="45"/>
      <c r="D68" s="45"/>
      <c r="E68" s="45"/>
      <c r="F68" s="45"/>
      <c r="G68" s="45"/>
    </row>
    <row r="69" spans="1:7" ht="13.5">
      <c r="A69" s="45">
        <v>1</v>
      </c>
      <c r="B69" s="45">
        <v>210</v>
      </c>
      <c r="C69" s="45" t="str">
        <f>VLOOKUP(TEXT($B69,0),'U17M'!$A$2:$C$500,2,FALSE)</f>
        <v>Rechmial Miller</v>
      </c>
      <c r="D69" s="45" t="str">
        <f>VLOOKUP(TEXT($B69,0),'U17M'!$A$2:$C$500,3,FALSE)</f>
        <v>Hercules Wimbledon AC</v>
      </c>
      <c r="E69" s="45">
        <v>7.06</v>
      </c>
      <c r="F69" s="45" t="s">
        <v>2184</v>
      </c>
      <c r="G69" s="45"/>
    </row>
    <row r="70" spans="1:7" ht="13.5">
      <c r="A70" s="45">
        <v>2</v>
      </c>
      <c r="B70" s="45">
        <v>184</v>
      </c>
      <c r="C70" s="45" t="str">
        <f>VLOOKUP(TEXT($B70,0),'U17M'!$A$2:$C$500,2,FALSE)</f>
        <v>Dom Ashwell</v>
      </c>
      <c r="D70" s="45" t="str">
        <f>VLOOKUP(TEXT($B70,0),'U17M'!$A$2:$C$500,3,FALSE)</f>
        <v>Dacorum &amp; Tring AC</v>
      </c>
      <c r="E70" s="45">
        <v>7.15</v>
      </c>
      <c r="F70" s="45" t="s">
        <v>2185</v>
      </c>
      <c r="G70" s="45"/>
    </row>
    <row r="71" spans="1:7" ht="13.5">
      <c r="A71" s="45">
        <v>3</v>
      </c>
      <c r="B71" s="45">
        <v>212</v>
      </c>
      <c r="C71" s="45" t="str">
        <f>VLOOKUP(TEXT($B71,0),'U17M'!$A$2:$C$500,2,FALSE)</f>
        <v>Connor Oliver</v>
      </c>
      <c r="D71" s="45" t="str">
        <f>VLOOKUP(TEXT($B71,0),'U17M'!$A$2:$C$500,3,FALSE)</f>
        <v>Colchester Harriers</v>
      </c>
      <c r="E71" s="45">
        <v>7.34</v>
      </c>
      <c r="F71" s="45"/>
      <c r="G71" s="45"/>
    </row>
    <row r="72" spans="1:7" ht="13.5">
      <c r="A72" s="45">
        <v>4</v>
      </c>
      <c r="B72" s="45">
        <v>202</v>
      </c>
      <c r="C72" s="45" t="str">
        <f>VLOOKUP(TEXT($B72,0),'U17M'!$A$2:$C$500,2,FALSE)</f>
        <v>Daniel John</v>
      </c>
      <c r="D72" s="45" t="str">
        <f>VLOOKUP(TEXT($B72,0),'U17M'!$A$2:$C$500,3,FALSE)</f>
        <v>Thames Valley Harriers</v>
      </c>
      <c r="E72" s="45">
        <v>7.49</v>
      </c>
      <c r="F72" s="45"/>
      <c r="G72" s="45"/>
    </row>
    <row r="73" spans="1:7" ht="13.5">
      <c r="A73" s="45">
        <v>5</v>
      </c>
      <c r="B73" s="45">
        <v>219</v>
      </c>
      <c r="C73" s="45" t="str">
        <f>VLOOKUP(TEXT($B73,0),'U17M'!$A$2:$C$500,2,FALSE)</f>
        <v>Lloyd Riggall</v>
      </c>
      <c r="D73" s="45" t="str">
        <f>VLOOKUP(TEXT($B73,0),'U17M'!$A$2:$C$500,3,FALSE)</f>
        <v>Dartford Harriers AC</v>
      </c>
      <c r="E73" s="45">
        <v>7.51</v>
      </c>
      <c r="F73" s="45"/>
      <c r="G73" s="45"/>
    </row>
    <row r="74" spans="1:7" ht="13.5">
      <c r="A74" s="45">
        <v>6</v>
      </c>
      <c r="B74" s="45">
        <v>228</v>
      </c>
      <c r="C74" s="45" t="str">
        <f>VLOOKUP(TEXT($B74,0),'U17M'!$A$2:$C$500,2,FALSE)</f>
        <v>Lee Westley</v>
      </c>
      <c r="D74" s="45" t="str">
        <f>VLOOKUP(TEXT($B74,0),'U17M'!$A$2:$C$500,3,FALSE)</f>
        <v>Marshall Milton Keynes AC</v>
      </c>
      <c r="E74" s="60" t="s">
        <v>2191</v>
      </c>
      <c r="F74" s="45"/>
      <c r="G74" s="45"/>
    </row>
    <row r="75" spans="1:7" ht="13.5">
      <c r="A75" s="47" t="s">
        <v>2299</v>
      </c>
      <c r="B75" s="45"/>
      <c r="C75" s="45"/>
      <c r="D75" s="45"/>
      <c r="E75" s="45"/>
      <c r="F75" s="45"/>
      <c r="G75" s="45"/>
    </row>
    <row r="76" spans="1:7" ht="13.5">
      <c r="A76" s="45">
        <v>1</v>
      </c>
      <c r="B76" s="45">
        <v>218</v>
      </c>
      <c r="C76" s="45" t="str">
        <f>VLOOKUP(TEXT($B76,0),'U17M'!$A$2:$C$500,2,FALSE)</f>
        <v>Owen Richardson</v>
      </c>
      <c r="D76" s="45" t="str">
        <f>VLOOKUP(TEXT($B76,0),'U17M'!$A$2:$C$500,3,FALSE)</f>
        <v>Basingstoke &amp; Mid Hants AC</v>
      </c>
      <c r="E76" s="45">
        <v>7.13</v>
      </c>
      <c r="F76" s="45" t="s">
        <v>2184</v>
      </c>
      <c r="G76" s="45"/>
    </row>
    <row r="77" spans="1:7" ht="13.5">
      <c r="A77" s="45">
        <v>2</v>
      </c>
      <c r="B77" s="45">
        <v>205</v>
      </c>
      <c r="C77" s="45" t="str">
        <f>VLOOKUP(TEXT($B77,0),'U17M'!$A$2:$C$500,2,FALSE)</f>
        <v>Daniel Luke</v>
      </c>
      <c r="D77" s="45" t="str">
        <f>VLOOKUP(TEXT($B77,0),'U17M'!$A$2:$C$500,3,FALSE)</f>
        <v>Croydon Harriers</v>
      </c>
      <c r="E77" s="45">
        <v>7.24</v>
      </c>
      <c r="F77" s="45"/>
      <c r="G77" s="45"/>
    </row>
    <row r="78" spans="1:7" ht="13.5">
      <c r="A78" s="45">
        <v>3</v>
      </c>
      <c r="B78" s="45">
        <v>223</v>
      </c>
      <c r="C78" s="45" t="str">
        <f>VLOOKUP(TEXT($B78,0),'U17M'!$A$2:$C$500,2,FALSE)</f>
        <v>Nilrem Stewart</v>
      </c>
      <c r="D78" s="45" t="str">
        <f>VLOOKUP(TEXT($B78,0),'U17M'!$A$2:$C$500,3,FALSE)</f>
        <v>Thames Valley Harriers</v>
      </c>
      <c r="E78" s="45">
        <v>7.32</v>
      </c>
      <c r="F78" s="45"/>
      <c r="G78" s="45"/>
    </row>
    <row r="79" spans="1:7" ht="13.5">
      <c r="A79" s="45">
        <v>4</v>
      </c>
      <c r="B79" s="45">
        <v>204</v>
      </c>
      <c r="C79" s="45" t="str">
        <f>VLOOKUP(TEXT($B79,0),'U17M'!$A$2:$C$500,2,FALSE)</f>
        <v>Austen Lane</v>
      </c>
      <c r="D79" s="45" t="str">
        <f>VLOOKUP(TEXT($B79,0),'U17M'!$A$2:$C$500,3,FALSE)</f>
        <v>City of Salisbury A &amp; RC</v>
      </c>
      <c r="E79" s="45">
        <v>7.39</v>
      </c>
      <c r="F79" s="45"/>
      <c r="G79" s="45"/>
    </row>
    <row r="80" spans="1:7" ht="13.5">
      <c r="A80" s="45">
        <v>5</v>
      </c>
      <c r="B80" s="45">
        <v>181</v>
      </c>
      <c r="C80" s="45" t="str">
        <f>VLOOKUP(TEXT($B80,0),'U17M'!$A$2:$C$500,2,FALSE)</f>
        <v>Dereck Aguma</v>
      </c>
      <c r="D80" s="45" t="str">
        <f>VLOOKUP(TEXT($B80,0),'U17M'!$A$2:$C$500,3,FALSE)</f>
        <v>Dartford Harriers AC</v>
      </c>
      <c r="E80" s="45">
        <v>7.44</v>
      </c>
      <c r="F80" s="45"/>
      <c r="G80" s="45"/>
    </row>
    <row r="81" spans="1:7" ht="13.5">
      <c r="A81" s="45">
        <v>6</v>
      </c>
      <c r="B81" s="45">
        <v>215</v>
      </c>
      <c r="C81" s="45" t="str">
        <f>VLOOKUP(TEXT($B81,0),'U17M'!$A$2:$C$500,2,FALSE)</f>
        <v>Keano-Elliott Paris-Samuel</v>
      </c>
      <c r="D81" s="45" t="str">
        <f>VLOOKUP(TEXT($B81,0),'U17M'!$A$2:$C$500,3,FALSE)</f>
        <v>Thames Valley Harriers</v>
      </c>
      <c r="E81" s="45">
        <v>7.53</v>
      </c>
      <c r="F81" s="45"/>
      <c r="G81" s="45"/>
    </row>
    <row r="82" spans="1:7" ht="13.5">
      <c r="A82" s="47" t="s">
        <v>2300</v>
      </c>
      <c r="B82" s="45"/>
      <c r="C82" s="45"/>
      <c r="D82" s="45"/>
      <c r="E82" s="45"/>
      <c r="F82" s="45"/>
      <c r="G82" s="45"/>
    </row>
    <row r="83" spans="1:7" ht="13.5">
      <c r="A83" s="45">
        <v>1</v>
      </c>
      <c r="B83" s="45">
        <v>206</v>
      </c>
      <c r="C83" s="45" t="str">
        <f>VLOOKUP(TEXT($B83,0),'U17M'!$A$2:$C$500,2,FALSE)</f>
        <v>Camron Lyttle</v>
      </c>
      <c r="D83" s="45" t="str">
        <f>VLOOKUP(TEXT($B83,0),'U17M'!$A$2:$C$500,3,FALSE)</f>
        <v>Bexley AC</v>
      </c>
      <c r="E83" s="45">
        <v>7.14</v>
      </c>
      <c r="F83" s="45" t="s">
        <v>2184</v>
      </c>
      <c r="G83" s="45"/>
    </row>
    <row r="84" spans="1:7" ht="13.5">
      <c r="A84" s="45">
        <v>2</v>
      </c>
      <c r="B84" s="45">
        <v>183</v>
      </c>
      <c r="C84" s="45" t="str">
        <f>VLOOKUP(TEXT($B84,0),'U17M'!$A$2:$C$500,2,FALSE)</f>
        <v>Kishon Allen</v>
      </c>
      <c r="D84" s="45" t="str">
        <f>VLOOKUP(TEXT($B84,0),'U17M'!$A$2:$C$500,3,FALSE)</f>
        <v>Herne Hill Harriers</v>
      </c>
      <c r="E84" s="45">
        <v>7.16</v>
      </c>
      <c r="F84" s="45" t="s">
        <v>2185</v>
      </c>
      <c r="G84" s="45"/>
    </row>
    <row r="85" spans="1:7" ht="13.5">
      <c r="A85" s="45">
        <v>3</v>
      </c>
      <c r="B85" s="45">
        <v>191</v>
      </c>
      <c r="C85" s="45" t="str">
        <f>VLOOKUP(TEXT($B85,0),'U17M'!$A$2:$C$500,2,FALSE)</f>
        <v>Terrel Craig</v>
      </c>
      <c r="D85" s="45" t="str">
        <f>VLOOKUP(TEXT($B85,0),'U17M'!$A$2:$C$500,3,FALSE)</f>
        <v>Thames Valley Harriers</v>
      </c>
      <c r="E85" s="45">
        <v>7.23</v>
      </c>
      <c r="F85" s="45"/>
      <c r="G85" s="45"/>
    </row>
    <row r="86" spans="1:7" ht="13.5">
      <c r="A86" s="45">
        <v>4</v>
      </c>
      <c r="B86" s="45">
        <v>214</v>
      </c>
      <c r="C86" s="45" t="str">
        <f>VLOOKUP(TEXT($B86,0),'U17M'!$A$2:$C$500,2,FALSE)</f>
        <v>Anthony O'Martins</v>
      </c>
      <c r="D86" s="45" t="str">
        <f>VLOOKUP(TEXT($B86,0),'U17M'!$A$2:$C$500,3,FALSE)</f>
        <v>Chelmsford AC</v>
      </c>
      <c r="E86" s="45">
        <v>7.37</v>
      </c>
      <c r="F86" s="45"/>
      <c r="G86" s="45"/>
    </row>
    <row r="87" spans="1:7" ht="13.5">
      <c r="A87" s="45">
        <v>5</v>
      </c>
      <c r="B87" s="45">
        <v>194</v>
      </c>
      <c r="C87" s="45" t="str">
        <f>VLOOKUP(TEXT($B87,0),'U17M'!$A$2:$C$500,2,FALSE)</f>
        <v>Elisha Fahmy</v>
      </c>
      <c r="D87" s="45" t="str">
        <f>VLOOKUP(TEXT($B87,0),'U17M'!$A$2:$C$500,3,FALSE)</f>
        <v>Victoria Park H &amp; Tower H AC</v>
      </c>
      <c r="E87" s="45">
        <v>7.44</v>
      </c>
      <c r="F87" s="45"/>
      <c r="G87" s="45"/>
    </row>
    <row r="88" spans="1:7" ht="12.75" customHeight="1">
      <c r="A88" s="45">
        <v>6</v>
      </c>
      <c r="B88" s="45">
        <v>182</v>
      </c>
      <c r="C88" s="45" t="str">
        <f>VLOOKUP(TEXT($B88,0),'U17M'!$A$2:$C$500,2,FALSE)</f>
        <v>Ethan Akanni</v>
      </c>
      <c r="D88" s="45" t="str">
        <f>VLOOKUP(TEXT($B88,0),'U17M'!$A$2:$C$500,3,FALSE)</f>
        <v>Bexley AC</v>
      </c>
      <c r="E88" s="45">
        <v>7.54</v>
      </c>
      <c r="F88" s="45"/>
      <c r="G88" s="45"/>
    </row>
    <row r="89" spans="1:7" ht="12.75" customHeight="1">
      <c r="A89" s="45"/>
      <c r="B89" s="45"/>
      <c r="C89" s="45"/>
      <c r="D89" s="45"/>
      <c r="E89" s="45"/>
      <c r="F89" s="45"/>
      <c r="G89" s="45"/>
    </row>
    <row r="90" spans="1:7" ht="13.5">
      <c r="A90" s="47" t="s">
        <v>2179</v>
      </c>
      <c r="B90" s="45"/>
      <c r="C90" s="45"/>
      <c r="D90" s="45"/>
      <c r="E90" s="45"/>
      <c r="F90" s="45"/>
      <c r="G90" s="45"/>
    </row>
    <row r="91" spans="1:7" ht="13.5">
      <c r="A91" s="45">
        <v>1</v>
      </c>
      <c r="B91" s="45">
        <v>210</v>
      </c>
      <c r="C91" s="45" t="str">
        <f>VLOOKUP(TEXT($B91,0),'U17M'!$A$2:$C$500,2,FALSE)</f>
        <v>Rechmial Miller</v>
      </c>
      <c r="D91" s="45" t="str">
        <f>VLOOKUP(TEXT($B91,0),'U17M'!$A$2:$C$500,3,FALSE)</f>
        <v>Hercules Wimbledon AC</v>
      </c>
      <c r="E91" s="45">
        <v>6.95</v>
      </c>
      <c r="F91" s="45"/>
      <c r="G91" s="45"/>
    </row>
    <row r="92" spans="1:7" ht="13.5">
      <c r="A92" s="45">
        <v>2</v>
      </c>
      <c r="B92" s="45">
        <v>213</v>
      </c>
      <c r="C92" s="45" t="str">
        <f>VLOOKUP(TEXT($B92,0),'U17M'!$A$2:$C$500,2,FALSE)</f>
        <v>Kesi Oludoyi</v>
      </c>
      <c r="D92" s="45" t="str">
        <f>VLOOKUP(TEXT($B92,0),'U17M'!$A$2:$C$500,3,FALSE)</f>
        <v>Harrow AC</v>
      </c>
      <c r="E92" s="45">
        <v>7.01</v>
      </c>
      <c r="F92" s="45"/>
      <c r="G92" s="45"/>
    </row>
    <row r="93" spans="1:7" ht="13.5">
      <c r="A93" s="45">
        <v>3</v>
      </c>
      <c r="B93" s="45">
        <v>218</v>
      </c>
      <c r="C93" s="45" t="str">
        <f>VLOOKUP(TEXT($B93,0),'U17M'!$A$2:$C$500,2,FALSE)</f>
        <v>Owen Richardson</v>
      </c>
      <c r="D93" s="45" t="str">
        <f>VLOOKUP(TEXT($B93,0),'U17M'!$A$2:$C$500,3,FALSE)</f>
        <v>Basingstoke &amp; Mid Hants AC</v>
      </c>
      <c r="E93" s="45">
        <v>7.05</v>
      </c>
      <c r="F93" s="45"/>
      <c r="G93" s="45"/>
    </row>
    <row r="94" spans="1:7" ht="13.5">
      <c r="A94" s="45">
        <v>4</v>
      </c>
      <c r="B94" s="45">
        <v>206</v>
      </c>
      <c r="C94" s="45" t="str">
        <f>VLOOKUP(TEXT($B94,0),'U17M'!$A$2:$C$500,2,FALSE)</f>
        <v>Camron Lyttle</v>
      </c>
      <c r="D94" s="45" t="str">
        <f>VLOOKUP(TEXT($B94,0),'U17M'!$A$2:$C$500,3,FALSE)</f>
        <v>Bexley AC</v>
      </c>
      <c r="E94" s="45">
        <v>7.06</v>
      </c>
      <c r="F94" s="45"/>
      <c r="G94" s="45"/>
    </row>
    <row r="95" spans="1:7" ht="13.5">
      <c r="A95" s="45">
        <v>5</v>
      </c>
      <c r="B95" s="45">
        <v>183</v>
      </c>
      <c r="C95" s="45" t="str">
        <f>VLOOKUP(TEXT($B95,0),'U17M'!$A$2:$C$500,2,FALSE)</f>
        <v>Kishon Allen</v>
      </c>
      <c r="D95" s="45" t="str">
        <f>VLOOKUP(TEXT($B95,0),'U17M'!$A$2:$C$500,3,FALSE)</f>
        <v>Herne Hill Harriers</v>
      </c>
      <c r="E95" s="59">
        <v>7.1</v>
      </c>
      <c r="F95" s="45"/>
      <c r="G95" s="45"/>
    </row>
    <row r="96" spans="1:7" ht="13.5">
      <c r="A96" s="45">
        <v>6</v>
      </c>
      <c r="B96" s="45">
        <v>184</v>
      </c>
      <c r="C96" s="45" t="str">
        <f>VLOOKUP(TEXT($B96,0),'U17M'!$A$2:$C$500,2,FALSE)</f>
        <v>Dom Ashwell</v>
      </c>
      <c r="D96" s="45" t="str">
        <f>VLOOKUP(TEXT($B96,0),'U17M'!$A$2:$C$500,3,FALSE)</f>
        <v>Dacorum &amp; Tring AC</v>
      </c>
      <c r="E96" s="45">
        <v>7.17</v>
      </c>
      <c r="F96" s="45"/>
      <c r="G96" s="45"/>
    </row>
    <row r="97" spans="1:7" ht="13.5">
      <c r="A97" s="45"/>
      <c r="B97" s="45"/>
      <c r="C97" s="45"/>
      <c r="D97" s="45"/>
      <c r="E97" s="45"/>
      <c r="F97" s="45"/>
      <c r="G97" s="45"/>
    </row>
    <row r="98" spans="1:7" ht="13.5">
      <c r="A98" s="49" t="s">
        <v>1759</v>
      </c>
      <c r="B98" s="45"/>
      <c r="C98" s="45"/>
      <c r="D98" s="45"/>
      <c r="E98" s="45"/>
      <c r="F98" s="45"/>
      <c r="G98" s="45"/>
    </row>
    <row r="99" spans="1:7" ht="13.5">
      <c r="A99" s="50" t="s">
        <v>2155</v>
      </c>
      <c r="C99" s="50" t="s">
        <v>1940</v>
      </c>
      <c r="D99" s="50" t="s">
        <v>264</v>
      </c>
      <c r="E99" s="51" t="s">
        <v>1941</v>
      </c>
      <c r="F99" s="45"/>
      <c r="G99" s="45"/>
    </row>
    <row r="100" spans="1:7" ht="13.5">
      <c r="A100" s="47" t="s">
        <v>2159</v>
      </c>
      <c r="B100" s="47" t="s">
        <v>2160</v>
      </c>
      <c r="C100" s="47" t="s">
        <v>2161</v>
      </c>
      <c r="D100" s="47" t="s">
        <v>2</v>
      </c>
      <c r="E100" s="47" t="s">
        <v>2162</v>
      </c>
      <c r="F100" s="45"/>
      <c r="G100" s="45"/>
    </row>
    <row r="101" spans="1:7" ht="13.5">
      <c r="A101" s="47" t="s">
        <v>2163</v>
      </c>
      <c r="B101" s="45"/>
      <c r="C101" s="45"/>
      <c r="D101" s="45"/>
      <c r="E101" s="45"/>
      <c r="F101" s="45"/>
      <c r="G101" s="45"/>
    </row>
    <row r="102" spans="1:7" ht="13.5">
      <c r="A102" s="45">
        <v>1</v>
      </c>
      <c r="B102" s="45">
        <v>191</v>
      </c>
      <c r="C102" s="45" t="str">
        <f>VLOOKUP(TEXT($B102,0),'U17M'!$A$2:$C$500,2,FALSE)</f>
        <v>Terrel Craig</v>
      </c>
      <c r="D102" s="45" t="str">
        <f>VLOOKUP(TEXT($B102,0),'U17M'!$A$2:$C$500,3,FALSE)</f>
        <v>Thames Valley Harriers</v>
      </c>
      <c r="E102" s="45">
        <v>23.56</v>
      </c>
      <c r="F102" s="45" t="s">
        <v>2184</v>
      </c>
      <c r="G102" s="45"/>
    </row>
    <row r="103" spans="1:7" ht="13.5">
      <c r="A103" s="45">
        <v>2</v>
      </c>
      <c r="B103" s="45">
        <v>204</v>
      </c>
      <c r="C103" s="45" t="str">
        <f>VLOOKUP(TEXT($B103,0),'U17M'!$A$2:$C$500,2,FALSE)</f>
        <v>Austen Lane</v>
      </c>
      <c r="D103" s="45" t="str">
        <f>VLOOKUP(TEXT($B103,0),'U17M'!$A$2:$C$500,3,FALSE)</f>
        <v>City of Salisbury A &amp; RC</v>
      </c>
      <c r="E103" s="45">
        <v>23.57</v>
      </c>
      <c r="F103" s="45" t="s">
        <v>2184</v>
      </c>
      <c r="G103" s="45"/>
    </row>
    <row r="104" spans="1:7" ht="13.5">
      <c r="A104" s="45">
        <v>3</v>
      </c>
      <c r="B104" s="45">
        <v>185</v>
      </c>
      <c r="C104" s="45" t="str">
        <f>VLOOKUP(TEXT($B104,0),'U17M'!$A$2:$C$500,2,FALSE)</f>
        <v>Niall Bevan</v>
      </c>
      <c r="D104" s="45" t="str">
        <f>VLOOKUP(TEXT($B104,0),'U17M'!$A$2:$C$500,3,FALSE)</f>
        <v>Enfield &amp; Haringey AC</v>
      </c>
      <c r="E104" s="45">
        <v>24.08</v>
      </c>
      <c r="F104" s="45" t="s">
        <v>2185</v>
      </c>
      <c r="G104" s="45"/>
    </row>
    <row r="105" spans="1:7" ht="13.5">
      <c r="A105" s="45">
        <v>4</v>
      </c>
      <c r="B105" s="45">
        <v>240</v>
      </c>
      <c r="C105" s="45" t="str">
        <f>VLOOKUP(TEXT($B105,0),'U17M'!$A$2:$C$500,2,FALSE)</f>
        <v>Stefan Hamblin</v>
      </c>
      <c r="D105" s="45" t="str">
        <f>VLOOKUP(TEXT($B105,0),'U17M'!$A$2:$C$500,3,FALSE)</f>
        <v>Radley AC</v>
      </c>
      <c r="E105" s="45">
        <v>25.87</v>
      </c>
      <c r="F105" s="45"/>
      <c r="G105" s="45"/>
    </row>
    <row r="106" spans="1:7" ht="13.5">
      <c r="A106" s="45">
        <v>5</v>
      </c>
      <c r="B106" s="45">
        <v>241</v>
      </c>
      <c r="C106" s="45" t="str">
        <f>VLOOKUP(TEXT($B106,0),'U17M'!$A$2:$C$500,2,FALSE)</f>
        <v>Dean Hodgson</v>
      </c>
      <c r="D106" s="45" t="str">
        <f>VLOOKUP(TEXT($B106,0),'U17M'!$A$2:$C$500,3,FALSE)</f>
        <v>City of Salisbury A &amp; RC</v>
      </c>
      <c r="E106" s="45">
        <v>26.96</v>
      </c>
      <c r="F106" s="45"/>
      <c r="G106" s="45"/>
    </row>
    <row r="107" spans="1:7" ht="13.5">
      <c r="A107" s="47" t="s">
        <v>2164</v>
      </c>
      <c r="B107" s="45"/>
      <c r="C107" s="45"/>
      <c r="D107" s="45"/>
      <c r="E107" s="45"/>
      <c r="F107" s="45"/>
      <c r="G107" s="45"/>
    </row>
    <row r="108" spans="1:7" ht="13.5">
      <c r="A108" s="45">
        <v>1</v>
      </c>
      <c r="B108" s="45">
        <v>242</v>
      </c>
      <c r="C108" s="45" t="str">
        <f>VLOOKUP(TEXT($B108,0),'U17M'!$A$2:$C$500,2,FALSE)</f>
        <v>Brandon McCarthy</v>
      </c>
      <c r="D108" s="45" t="str">
        <f>VLOOKUP(TEXT($B108,0),'U17M'!$A$2:$C$500,3,FALSE)</f>
        <v>Victoria Park H &amp; Tower H AC</v>
      </c>
      <c r="E108" s="45">
        <v>23.06</v>
      </c>
      <c r="F108" s="45" t="s">
        <v>2184</v>
      </c>
      <c r="G108" s="45"/>
    </row>
    <row r="109" spans="1:7" ht="13.5">
      <c r="A109" s="45">
        <v>2</v>
      </c>
      <c r="B109" s="45">
        <v>212</v>
      </c>
      <c r="C109" s="45" t="str">
        <f>VLOOKUP(TEXT($B109,0),'U17M'!$A$2:$C$500,2,FALSE)</f>
        <v>Connor Oliver</v>
      </c>
      <c r="D109" s="45" t="str">
        <f>VLOOKUP(TEXT($B109,0),'U17M'!$A$2:$C$500,3,FALSE)</f>
        <v>Colchester Harriers</v>
      </c>
      <c r="E109" s="59">
        <v>23.6</v>
      </c>
      <c r="F109" s="45" t="s">
        <v>2184</v>
      </c>
      <c r="G109" s="45"/>
    </row>
    <row r="110" spans="1:7" ht="13.5">
      <c r="A110" s="45">
        <v>3</v>
      </c>
      <c r="B110" s="45">
        <v>227</v>
      </c>
      <c r="C110" s="45" t="str">
        <f>VLOOKUP(TEXT($B110,0),'U17M'!$A$2:$C$500,2,FALSE)</f>
        <v>Lathursan Vinayagamoorthy</v>
      </c>
      <c r="D110" s="45" t="str">
        <f>VLOOKUP(TEXT($B110,0),'U17M'!$A$2:$C$500,3,FALSE)</f>
        <v>Victoria Park H &amp; Tower H AC</v>
      </c>
      <c r="E110" s="45">
        <v>24.77</v>
      </c>
      <c r="F110" s="45" t="s">
        <v>2185</v>
      </c>
      <c r="G110" s="45"/>
    </row>
    <row r="111" spans="1:7" ht="13.5">
      <c r="A111" s="45">
        <v>4</v>
      </c>
      <c r="B111" s="45">
        <v>203</v>
      </c>
      <c r="C111" s="45" t="str">
        <f>VLOOKUP(TEXT($B111,0),'U17M'!$A$2:$C$500,2,FALSE)</f>
        <v>Jordan Kelly</v>
      </c>
      <c r="D111" s="45" t="str">
        <f>VLOOKUP(TEXT($B111,0),'U17M'!$A$2:$C$500,3,FALSE)</f>
        <v>Guernsey Island AAC</v>
      </c>
      <c r="E111" s="45">
        <v>26.85</v>
      </c>
      <c r="F111" s="45"/>
      <c r="G111" s="45"/>
    </row>
    <row r="112" spans="1:7" ht="13.5">
      <c r="A112" s="45">
        <v>5</v>
      </c>
      <c r="B112" s="45">
        <v>238</v>
      </c>
      <c r="C112" s="45" t="str">
        <f>VLOOKUP(TEXT($B112,0),'U17M'!$A$2:$C$500,2,FALSE)</f>
        <v>Andrei Bogdan</v>
      </c>
      <c r="D112" s="45" t="str">
        <f>VLOOKUP(TEXT($B112,0),'U17M'!$A$2:$C$500,3,FALSE)</f>
        <v>Thames Valley Harriers</v>
      </c>
      <c r="E112" s="45">
        <v>27.18</v>
      </c>
      <c r="F112" s="45"/>
      <c r="G112" s="45"/>
    </row>
    <row r="113" spans="1:7" ht="13.5">
      <c r="A113" s="47" t="s">
        <v>2165</v>
      </c>
      <c r="B113" s="45"/>
      <c r="C113" s="45"/>
      <c r="D113" s="45"/>
      <c r="E113" s="45"/>
      <c r="F113" s="45"/>
      <c r="G113" s="45"/>
    </row>
    <row r="114" spans="1:7" ht="13.5">
      <c r="A114" s="45">
        <v>1</v>
      </c>
      <c r="B114" s="45">
        <v>206</v>
      </c>
      <c r="C114" s="45" t="str">
        <f>VLOOKUP(TEXT($B114,0),'U17M'!$A$2:$C$500,2,FALSE)</f>
        <v>Camron Lyttle</v>
      </c>
      <c r="D114" s="45" t="str">
        <f>VLOOKUP(TEXT($B114,0),'U17M'!$A$2:$C$500,3,FALSE)</f>
        <v>Bexley AC</v>
      </c>
      <c r="E114" s="45">
        <v>23.54</v>
      </c>
      <c r="F114" s="45" t="s">
        <v>2184</v>
      </c>
      <c r="G114" s="45"/>
    </row>
    <row r="115" spans="1:7" ht="13.5">
      <c r="A115" s="45">
        <v>2</v>
      </c>
      <c r="B115" s="45">
        <v>239</v>
      </c>
      <c r="C115" s="45" t="str">
        <f>VLOOKUP(TEXT($B115,0),'U17M'!$A$2:$C$500,2,FALSE)</f>
        <v>Ryan Brackstone</v>
      </c>
      <c r="D115" s="45" t="str">
        <f>VLOOKUP(TEXT($B115,0),'U17M'!$A$2:$C$500,3,FALSE)</f>
        <v>Bracknell AC</v>
      </c>
      <c r="E115" s="45">
        <v>24.24</v>
      </c>
      <c r="F115" s="45" t="s">
        <v>2184</v>
      </c>
      <c r="G115" s="45"/>
    </row>
    <row r="116" spans="1:7" ht="13.5">
      <c r="A116" s="45">
        <v>3</v>
      </c>
      <c r="B116" s="45">
        <v>199</v>
      </c>
      <c r="C116" s="45" t="str">
        <f>VLOOKUP(TEXT($B116,0),'U17M'!$A$2:$C$500,2,FALSE)</f>
        <v>Aaron Howard</v>
      </c>
      <c r="D116" s="45" t="str">
        <f>VLOOKUP(TEXT($B116,0),'U17M'!$A$2:$C$500,3,FALSE)</f>
        <v>Havant AC</v>
      </c>
      <c r="E116" s="59">
        <v>25</v>
      </c>
      <c r="F116" s="45"/>
      <c r="G116" s="45"/>
    </row>
    <row r="117" spans="1:7" ht="13.5">
      <c r="A117" s="45">
        <v>4</v>
      </c>
      <c r="B117" s="45">
        <v>231</v>
      </c>
      <c r="C117" s="45" t="str">
        <f>VLOOKUP(TEXT($B117,0),'U17M'!$A$2:$C$500,2,FALSE)</f>
        <v>Joel Wynter</v>
      </c>
      <c r="D117" s="45" t="str">
        <f>VLOOKUP(TEXT($B117,0),'U17M'!$A$2:$C$500,3,FALSE)</f>
        <v>Ealing Southall &amp; Middlesex AC</v>
      </c>
      <c r="E117" s="45">
        <v>25.97</v>
      </c>
      <c r="F117" s="45"/>
      <c r="G117" s="45"/>
    </row>
    <row r="118" spans="1:7" ht="13.5">
      <c r="A118" s="45">
        <v>5</v>
      </c>
      <c r="B118" s="45">
        <v>193</v>
      </c>
      <c r="C118" s="45" t="str">
        <f>VLOOKUP(TEXT($B118,0),'U17M'!$A$2:$C$500,2,FALSE)</f>
        <v>Rory Edwards-Bennett</v>
      </c>
      <c r="D118" s="45" t="str">
        <f>VLOOKUP(TEXT($B118,0),'U17M'!$A$2:$C$500,3,FALSE)</f>
        <v>Arch Lanfranc School</v>
      </c>
      <c r="E118" s="60" t="s">
        <v>2243</v>
      </c>
      <c r="F118" s="45"/>
      <c r="G118" s="45"/>
    </row>
    <row r="119" spans="1:7" ht="13.5">
      <c r="A119" s="47" t="s">
        <v>2166</v>
      </c>
      <c r="B119" s="45"/>
      <c r="C119" s="45"/>
      <c r="D119" s="45"/>
      <c r="E119" s="45"/>
      <c r="F119" s="45"/>
      <c r="G119" s="45"/>
    </row>
    <row r="120" spans="1:7" ht="13.5">
      <c r="A120" s="45">
        <v>1</v>
      </c>
      <c r="B120" s="45">
        <v>221</v>
      </c>
      <c r="C120" s="45" t="str">
        <f>VLOOKUP(TEXT($B120,0),'U17M'!$A$2:$C$500,2,FALSE)</f>
        <v>Cameron Skeete</v>
      </c>
      <c r="D120" s="45" t="str">
        <f>VLOOKUP(TEXT($B120,0),'U17M'!$A$2:$C$500,3,FALSE)</f>
        <v>Orion Harriers</v>
      </c>
      <c r="E120" s="59">
        <v>23.5</v>
      </c>
      <c r="F120" s="45" t="s">
        <v>2184</v>
      </c>
      <c r="G120" s="45"/>
    </row>
    <row r="121" spans="1:7" ht="13.5">
      <c r="A121" s="45">
        <v>2</v>
      </c>
      <c r="B121" s="45">
        <v>209</v>
      </c>
      <c r="C121" s="45" t="str">
        <f>VLOOKUP(TEXT($B121,0),'U17M'!$A$2:$C$500,2,FALSE)</f>
        <v>Matthew Mbriwa</v>
      </c>
      <c r="D121" s="45" t="str">
        <f>VLOOKUP(TEXT($B121,0),'U17M'!$A$2:$C$500,3,FALSE)</f>
        <v>Harrow AC</v>
      </c>
      <c r="E121" s="45">
        <v>23.71</v>
      </c>
      <c r="F121" s="45" t="s">
        <v>2184</v>
      </c>
      <c r="G121" s="45"/>
    </row>
    <row r="122" spans="1:7" ht="13.5">
      <c r="A122" s="45">
        <v>3</v>
      </c>
      <c r="B122" s="45">
        <v>186</v>
      </c>
      <c r="C122" s="45" t="str">
        <f>VLOOKUP(TEXT($B122,0),'U17M'!$A$2:$C$500,2,FALSE)</f>
        <v>Conrad Bobb</v>
      </c>
      <c r="D122" s="45" t="str">
        <f>VLOOKUP(TEXT($B122,0),'U17M'!$A$2:$C$500,3,FALSE)</f>
        <v>Stevenage &amp; North Herts AC</v>
      </c>
      <c r="E122" s="45">
        <v>24.15</v>
      </c>
      <c r="F122" s="45" t="s">
        <v>2185</v>
      </c>
      <c r="G122" s="45"/>
    </row>
    <row r="123" spans="1:7" ht="13.5">
      <c r="A123" s="45">
        <v>4</v>
      </c>
      <c r="B123" s="45">
        <v>225</v>
      </c>
      <c r="C123" s="45" t="str">
        <f>VLOOKUP(TEXT($B123,0),'U17M'!$A$2:$C$500,2,FALSE)</f>
        <v>Lewis Thorn</v>
      </c>
      <c r="D123" s="45" t="str">
        <f>VLOOKUP(TEXT($B123,0),'U17M'!$A$2:$C$500,3,FALSE)</f>
        <v>Braintree &amp; District AC</v>
      </c>
      <c r="E123" s="45">
        <v>24.93</v>
      </c>
      <c r="F123" s="45"/>
      <c r="G123" s="45"/>
    </row>
    <row r="124" spans="1:7" ht="13.5">
      <c r="A124" s="45">
        <v>5</v>
      </c>
      <c r="B124" s="45">
        <v>237</v>
      </c>
      <c r="C124" s="45" t="str">
        <f>VLOOKUP(TEXT($B124,0),'U17M'!$A$2:$C$500,2,FALSE)</f>
        <v>George Biggs</v>
      </c>
      <c r="D124" s="45" t="str">
        <f>VLOOKUP(TEXT($B124,0),'U17M'!$A$2:$C$500,3,FALSE)</f>
        <v>Team Kennet Triathlon AC</v>
      </c>
      <c r="E124" s="45">
        <v>25.52</v>
      </c>
      <c r="F124" s="45"/>
      <c r="G124" s="45"/>
    </row>
    <row r="125" spans="1:7" ht="13.5">
      <c r="A125" s="47" t="s">
        <v>2167</v>
      </c>
      <c r="B125" s="45"/>
      <c r="C125" s="45"/>
      <c r="D125" s="45"/>
      <c r="E125" s="45"/>
      <c r="F125" s="45"/>
      <c r="G125" s="45"/>
    </row>
    <row r="126" spans="1:7" ht="13.5">
      <c r="A126" s="45">
        <v>1</v>
      </c>
      <c r="B126" s="45">
        <v>208</v>
      </c>
      <c r="C126" s="45" t="str">
        <f>VLOOKUP(TEXT($B126,0),'U17M'!$A$2:$C$500,2,FALSE)</f>
        <v>Ben Matsuka-Williams</v>
      </c>
      <c r="D126" s="45" t="str">
        <f>VLOOKUP(TEXT($B126,0),'U17M'!$A$2:$C$500,3,FALSE)</f>
        <v>City of Norwich AC</v>
      </c>
      <c r="E126" s="45">
        <v>23.76</v>
      </c>
      <c r="F126" s="45" t="s">
        <v>2184</v>
      </c>
      <c r="G126" s="45"/>
    </row>
    <row r="127" spans="1:7" ht="13.5">
      <c r="A127" s="45">
        <v>2</v>
      </c>
      <c r="B127" s="45">
        <v>243</v>
      </c>
      <c r="C127" s="45" t="str">
        <f>VLOOKUP(TEXT($B127,0),'U17M'!$A$2:$C$500,2,FALSE)</f>
        <v>Thomas Milton</v>
      </c>
      <c r="D127" s="45" t="str">
        <f>VLOOKUP(TEXT($B127,0),'U17M'!$A$2:$C$500,3,FALSE)</f>
        <v>Dacorum &amp; Tring AC</v>
      </c>
      <c r="E127" s="45">
        <v>24.81</v>
      </c>
      <c r="F127" s="45" t="s">
        <v>2184</v>
      </c>
      <c r="G127" s="45"/>
    </row>
    <row r="128" spans="1:7" ht="13.5">
      <c r="A128" s="45">
        <v>3</v>
      </c>
      <c r="B128" s="45">
        <v>215</v>
      </c>
      <c r="C128" s="45" t="str">
        <f>VLOOKUP(TEXT($B128,0),'U17M'!$A$2:$C$500,2,FALSE)</f>
        <v>Keano-Elliott Paris-Samuel</v>
      </c>
      <c r="D128" s="45" t="str">
        <f>VLOOKUP(TEXT($B128,0),'U17M'!$A$2:$C$500,3,FALSE)</f>
        <v>Thames Valley Harriers</v>
      </c>
      <c r="E128" s="45">
        <v>24.98</v>
      </c>
      <c r="F128" s="45"/>
      <c r="G128" s="45"/>
    </row>
    <row r="129" spans="1:7" ht="13.5">
      <c r="A129" s="45">
        <v>4</v>
      </c>
      <c r="B129" s="45">
        <v>201</v>
      </c>
      <c r="C129" s="45" t="str">
        <f>VLOOKUP(TEXT($B129,0),'U17M'!$A$2:$C$500,2,FALSE)</f>
        <v>Alex James</v>
      </c>
      <c r="D129" s="45" t="str">
        <f>VLOOKUP(TEXT($B129,0),'U17M'!$A$2:$C$500,3,FALSE)</f>
        <v>City of Salisbury A &amp; RC</v>
      </c>
      <c r="E129" s="45">
        <v>26.03</v>
      </c>
      <c r="F129" s="45"/>
      <c r="G129" s="45"/>
    </row>
    <row r="130" spans="1:7" ht="13.5">
      <c r="A130" s="45">
        <v>5</v>
      </c>
      <c r="B130" s="45">
        <v>236</v>
      </c>
      <c r="C130" s="45" t="str">
        <f>VLOOKUP(TEXT($B130,0),'U17M'!$A$2:$C$500,2,FALSE)</f>
        <v>Oliver Benveniste</v>
      </c>
      <c r="D130" s="45" t="str">
        <f>VLOOKUP(TEXT($B130,0),'U17M'!$A$2:$C$500,3,FALSE)</f>
        <v>Dacorum &amp; Tring AC</v>
      </c>
      <c r="E130" s="45">
        <v>26.05</v>
      </c>
      <c r="F130" s="45"/>
      <c r="G130" s="45"/>
    </row>
    <row r="131" spans="1:7" ht="13.5">
      <c r="A131" s="47" t="s">
        <v>2168</v>
      </c>
      <c r="B131" s="45"/>
      <c r="C131" s="45"/>
      <c r="D131" s="45"/>
      <c r="E131" s="45"/>
      <c r="F131" s="45"/>
      <c r="G131" s="45"/>
    </row>
    <row r="132" spans="1:7" ht="13.5">
      <c r="A132" s="45">
        <v>1</v>
      </c>
      <c r="B132" s="45">
        <v>190</v>
      </c>
      <c r="C132" s="45" t="str">
        <f>VLOOKUP(TEXT($B132,0),'U17M'!$A$2:$C$500,2,FALSE)</f>
        <v>Ashley Cooper</v>
      </c>
      <c r="D132" s="45" t="str">
        <f>VLOOKUP(TEXT($B132,0),'U17M'!$A$2:$C$500,3,FALSE)</f>
        <v>City of Norwich AC</v>
      </c>
      <c r="E132" s="45">
        <v>24.12</v>
      </c>
      <c r="F132" s="45" t="s">
        <v>2184</v>
      </c>
      <c r="G132" s="45"/>
    </row>
    <row r="133" spans="1:7" ht="13.5">
      <c r="A133" s="45">
        <v>2</v>
      </c>
      <c r="B133" s="45">
        <v>216</v>
      </c>
      <c r="C133" s="45" t="str">
        <f>VLOOKUP(TEXT($B133,0),'U17M'!$A$2:$C$500,2,FALSE)</f>
        <v>Callum Leigh Petitt-Coombes</v>
      </c>
      <c r="D133" s="45" t="str">
        <f>VLOOKUP(TEXT($B133,0),'U17M'!$A$2:$C$500,3,FALSE)</f>
        <v>Colchester Harriers</v>
      </c>
      <c r="E133" s="45">
        <v>24.37</v>
      </c>
      <c r="F133" s="45" t="s">
        <v>2184</v>
      </c>
      <c r="G133" s="45"/>
    </row>
    <row r="134" spans="1:7" ht="13.5">
      <c r="A134" s="45">
        <v>3</v>
      </c>
      <c r="B134" s="45">
        <v>202</v>
      </c>
      <c r="C134" s="45" t="str">
        <f>VLOOKUP(TEXT($B134,0),'U17M'!$A$2:$C$500,2,FALSE)</f>
        <v>Daniel John</v>
      </c>
      <c r="D134" s="45" t="str">
        <f>VLOOKUP(TEXT($B134,0),'U17M'!$A$2:$C$500,3,FALSE)</f>
        <v>Thames Valley Harriers</v>
      </c>
      <c r="E134" s="45">
        <v>24.73</v>
      </c>
      <c r="F134" s="45" t="s">
        <v>2185</v>
      </c>
      <c r="G134" s="45"/>
    </row>
    <row r="135" spans="1:7" ht="13.5">
      <c r="A135" s="45">
        <v>4</v>
      </c>
      <c r="B135" s="45">
        <v>220</v>
      </c>
      <c r="C135" s="45" t="str">
        <f>VLOOKUP(TEXT($B135,0),'U17M'!$A$2:$C$500,2,FALSE)</f>
        <v>Caleb Simon</v>
      </c>
      <c r="D135" s="45" t="str">
        <f>VLOOKUP(TEXT($B135,0),'U17M'!$A$2:$C$500,3,FALSE)</f>
        <v>Marshall Milton Keynes AC</v>
      </c>
      <c r="E135" s="59">
        <v>26.8</v>
      </c>
      <c r="F135" s="45"/>
      <c r="G135" s="45"/>
    </row>
    <row r="136" spans="1:7" ht="13.5">
      <c r="A136" s="45">
        <v>5</v>
      </c>
      <c r="B136" s="45">
        <v>187</v>
      </c>
      <c r="C136" s="45" t="str">
        <f>VLOOKUP(TEXT($B136,0),'U17M'!$A$2:$C$500,2,FALSE)</f>
        <v>Harrison Caird</v>
      </c>
      <c r="D136" s="45" t="str">
        <f>VLOOKUP(TEXT($B136,0),'U17M'!$A$2:$C$500,3,FALSE)</f>
        <v>Marshall Milton Keynes AC</v>
      </c>
      <c r="E136" s="60" t="s">
        <v>2243</v>
      </c>
      <c r="F136" s="45"/>
      <c r="G136" s="45"/>
    </row>
    <row r="137" spans="1:7" ht="13.5">
      <c r="A137" s="47" t="s">
        <v>2169</v>
      </c>
      <c r="B137" s="45"/>
      <c r="C137" s="45"/>
      <c r="D137" s="45"/>
      <c r="E137" s="45"/>
      <c r="F137" s="45"/>
      <c r="G137" s="45"/>
    </row>
    <row r="138" spans="1:7" ht="13.5">
      <c r="A138" s="45">
        <v>1</v>
      </c>
      <c r="B138" s="45">
        <v>196</v>
      </c>
      <c r="C138" s="45" t="str">
        <f>VLOOKUP(TEXT($B138,0),'U17M'!$A$2:$C$500,2,FALSE)</f>
        <v>Max Harbord</v>
      </c>
      <c r="D138" s="45" t="str">
        <f>VLOOKUP(TEXT($B138,0),'U17M'!$A$2:$C$500,3,FALSE)</f>
        <v>Kent AC</v>
      </c>
      <c r="E138" s="45">
        <v>24.66</v>
      </c>
      <c r="F138" s="45" t="s">
        <v>2184</v>
      </c>
      <c r="G138" s="45"/>
    </row>
    <row r="139" spans="1:7" ht="13.5">
      <c r="A139" s="45">
        <v>2</v>
      </c>
      <c r="B139" s="45">
        <v>207</v>
      </c>
      <c r="C139" s="45" t="str">
        <f>VLOOKUP(TEXT($B139,0),'U17M'!$A$2:$C$500,2,FALSE)</f>
        <v>Callum MacTaggart</v>
      </c>
      <c r="D139" s="45" t="str">
        <f>VLOOKUP(TEXT($B139,0),'U17M'!$A$2:$C$500,3,FALSE)</f>
        <v>City of Salisbury A &amp; RC</v>
      </c>
      <c r="E139" s="45">
        <v>24.68</v>
      </c>
      <c r="F139" s="45" t="s">
        <v>2184</v>
      </c>
      <c r="G139" s="45"/>
    </row>
    <row r="140" spans="1:7" ht="13.5">
      <c r="A140" s="45">
        <v>3</v>
      </c>
      <c r="B140" s="45">
        <v>188</v>
      </c>
      <c r="C140" s="45" t="str">
        <f>VLOOKUP(TEXT($B140,0),'U17M'!$A$2:$C$500,2,FALSE)</f>
        <v>John Cambridge</v>
      </c>
      <c r="D140" s="45" t="str">
        <f>VLOOKUP(TEXT($B140,0),'U17M'!$A$2:$C$500,3,FALSE)</f>
        <v>St Albans AC</v>
      </c>
      <c r="E140" s="45">
        <v>25.87</v>
      </c>
      <c r="F140" s="45"/>
      <c r="G140" s="45"/>
    </row>
    <row r="141" spans="1:7" ht="13.5">
      <c r="A141" s="45">
        <v>4</v>
      </c>
      <c r="B141" s="45">
        <v>228</v>
      </c>
      <c r="C141" s="45" t="str">
        <f>VLOOKUP(TEXT($B141,0),'U17M'!$A$2:$C$500,2,FALSE)</f>
        <v>Lee Westley</v>
      </c>
      <c r="D141" s="45" t="str">
        <f>VLOOKUP(TEXT($B141,0),'U17M'!$A$2:$C$500,3,FALSE)</f>
        <v>Marshall Milton Keynes AC</v>
      </c>
      <c r="E141" s="60" t="s">
        <v>2243</v>
      </c>
      <c r="F141" s="45"/>
      <c r="G141" s="45"/>
    </row>
    <row r="142" spans="1:7" ht="13.5">
      <c r="A142" s="45">
        <v>5</v>
      </c>
      <c r="B142" s="45">
        <v>233</v>
      </c>
      <c r="C142" s="45" t="str">
        <f>VLOOKUP(TEXT($B142,0),'U17M'!$A$2:$C$500,2,FALSE)</f>
        <v>Ajibola Aderemi</v>
      </c>
      <c r="D142" s="45" t="str">
        <f>VLOOKUP(TEXT($B142,0),'U17M'!$A$2:$C$500,3,FALSE)</f>
        <v>Victoria Park H &amp; Tower H AC</v>
      </c>
      <c r="E142" s="60" t="s">
        <v>2186</v>
      </c>
      <c r="F142" s="45"/>
      <c r="G142" s="45"/>
    </row>
    <row r="143" spans="1:7" ht="13.5">
      <c r="A143" s="47" t="s">
        <v>2170</v>
      </c>
      <c r="B143" s="45"/>
      <c r="C143" s="45"/>
      <c r="D143" s="45"/>
      <c r="E143" s="45"/>
      <c r="F143" s="45"/>
      <c r="G143" s="45"/>
    </row>
    <row r="144" spans="1:7" ht="13.5">
      <c r="A144" s="45">
        <v>1</v>
      </c>
      <c r="B144" s="45">
        <v>234</v>
      </c>
      <c r="C144" s="45" t="str">
        <f>VLOOKUP(TEXT($B144,0),'U17M'!$A$2:$C$500,2,FALSE)</f>
        <v>Dereck Aguma</v>
      </c>
      <c r="D144" s="45" t="str">
        <f>VLOOKUP(TEXT($B144,0),'U17M'!$A$2:$C$500,3,FALSE)</f>
        <v>Dartford Harriers AC</v>
      </c>
      <c r="E144" s="45">
        <v>23.89</v>
      </c>
      <c r="F144" s="45" t="s">
        <v>2184</v>
      </c>
      <c r="G144" s="45"/>
    </row>
    <row r="145" spans="1:7" ht="13.5">
      <c r="A145" s="45">
        <v>2</v>
      </c>
      <c r="B145" s="45">
        <v>232</v>
      </c>
      <c r="C145" s="45" t="str">
        <f>VLOOKUP(TEXT($B145,0),'U17M'!$A$2:$C$500,2,FALSE)</f>
        <v>Gabriel Yiadom</v>
      </c>
      <c r="D145" s="45" t="str">
        <f>VLOOKUP(TEXT($B145,0),'U17M'!$A$2:$C$500,3,FALSE)</f>
        <v>Ilford AC</v>
      </c>
      <c r="E145" s="45">
        <v>24.11</v>
      </c>
      <c r="F145" s="45" t="s">
        <v>2184</v>
      </c>
      <c r="G145" s="45"/>
    </row>
    <row r="146" spans="1:7" ht="13.5">
      <c r="A146" s="45">
        <v>3</v>
      </c>
      <c r="B146" s="45">
        <v>229</v>
      </c>
      <c r="C146" s="45" t="str">
        <f>VLOOKUP(TEXT($B146,0),'U17M'!$A$2:$C$500,2,FALSE)</f>
        <v>Joseph Wilkin</v>
      </c>
      <c r="D146" s="45" t="str">
        <f>VLOOKUP(TEXT($B146,0),'U17M'!$A$2:$C$500,3,FALSE)</f>
        <v>Colchester Harriers</v>
      </c>
      <c r="E146" s="45">
        <v>25.63</v>
      </c>
      <c r="F146" s="45"/>
      <c r="G146" s="45"/>
    </row>
    <row r="147" spans="1:7" ht="13.5">
      <c r="A147" s="45">
        <v>4</v>
      </c>
      <c r="B147" s="45">
        <v>219</v>
      </c>
      <c r="C147" s="45" t="str">
        <f>VLOOKUP(TEXT($B147,0),'U17M'!$A$2:$C$500,2,FALSE)</f>
        <v>Lloyd Riggall</v>
      </c>
      <c r="D147" s="45" t="str">
        <f>VLOOKUP(TEXT($B147,0),'U17M'!$A$2:$C$500,3,FALSE)</f>
        <v>Dartford Harriers AC</v>
      </c>
      <c r="E147" s="60" t="s">
        <v>2243</v>
      </c>
      <c r="F147" s="45"/>
      <c r="G147" s="45"/>
    </row>
    <row r="148" spans="1:7" ht="13.5">
      <c r="A148" s="47" t="s">
        <v>2176</v>
      </c>
      <c r="B148" s="45"/>
      <c r="C148" s="45"/>
      <c r="D148" s="45"/>
      <c r="E148" s="45"/>
      <c r="F148" s="45"/>
      <c r="G148" s="45"/>
    </row>
    <row r="149" spans="1:7" ht="13.5">
      <c r="A149" s="45">
        <v>1</v>
      </c>
      <c r="B149" s="45">
        <v>204</v>
      </c>
      <c r="C149" s="45" t="str">
        <f>VLOOKUP(TEXT($B149,0),'U17M'!$A$2:$C$500,2,FALSE)</f>
        <v>Austen Lane</v>
      </c>
      <c r="D149" s="45" t="str">
        <f>VLOOKUP(TEXT($B149,0),'U17M'!$A$2:$C$500,3,FALSE)</f>
        <v>City of Salisbury A &amp; RC</v>
      </c>
      <c r="E149" s="59">
        <v>23.2</v>
      </c>
      <c r="F149" s="45" t="s">
        <v>2184</v>
      </c>
      <c r="G149" s="45"/>
    </row>
    <row r="150" spans="1:7" ht="13.5">
      <c r="A150" s="45">
        <v>2</v>
      </c>
      <c r="B150" s="45">
        <v>185</v>
      </c>
      <c r="C150" s="45" t="str">
        <f>VLOOKUP(TEXT($B150,0),'U17M'!$A$2:$C$500,2,FALSE)</f>
        <v>Niall Bevan</v>
      </c>
      <c r="D150" s="45" t="str">
        <f>VLOOKUP(TEXT($B150,0),'U17M'!$A$2:$C$500,3,FALSE)</f>
        <v>Enfield &amp; Haringey AC</v>
      </c>
      <c r="E150" s="59">
        <v>24.4</v>
      </c>
      <c r="F150" s="45"/>
      <c r="G150" s="45"/>
    </row>
    <row r="151" spans="1:7" ht="13.5">
      <c r="A151" s="45">
        <v>3</v>
      </c>
      <c r="B151" s="45">
        <v>243</v>
      </c>
      <c r="C151" s="45" t="str">
        <f>VLOOKUP(TEXT($B151,0),'U17M'!$A$2:$C$500,2,FALSE)</f>
        <v>Thomas Milton</v>
      </c>
      <c r="D151" s="45" t="str">
        <f>VLOOKUP(TEXT($B151,0),'U17M'!$A$2:$C$500,3,FALSE)</f>
        <v>Dacorum &amp; Tring AC</v>
      </c>
      <c r="E151" s="59">
        <v>25.2</v>
      </c>
      <c r="F151" s="45"/>
      <c r="G151" s="45"/>
    </row>
    <row r="152" spans="1:7" ht="13.5">
      <c r="A152" s="45">
        <v>4</v>
      </c>
      <c r="B152" s="45">
        <v>242</v>
      </c>
      <c r="C152" s="45" t="str">
        <f>VLOOKUP(TEXT($B152,0),'U17M'!$A$2:$C$500,2,FALSE)</f>
        <v>Brandon McCarthy</v>
      </c>
      <c r="D152" s="45" t="str">
        <f>VLOOKUP(TEXT($B152,0),'U17M'!$A$2:$C$500,3,FALSE)</f>
        <v>Victoria Park H &amp; Tower H AC</v>
      </c>
      <c r="E152" s="60" t="s">
        <v>2243</v>
      </c>
      <c r="F152" s="45"/>
      <c r="G152" s="45"/>
    </row>
    <row r="153" spans="1:7" ht="13.5">
      <c r="A153" s="45">
        <v>5</v>
      </c>
      <c r="B153" s="45">
        <v>196</v>
      </c>
      <c r="C153" s="45" t="str">
        <f>VLOOKUP(TEXT($B153,0),'U17M'!$A$2:$C$500,2,FALSE)</f>
        <v>Max Harbord</v>
      </c>
      <c r="D153" s="45" t="str">
        <f>VLOOKUP(TEXT($B153,0),'U17M'!$A$2:$C$500,3,FALSE)</f>
        <v>Kent AC</v>
      </c>
      <c r="E153" s="60" t="s">
        <v>2186</v>
      </c>
      <c r="F153" s="45"/>
      <c r="G153" s="45"/>
    </row>
    <row r="154" spans="1:7" ht="13.5">
      <c r="A154" s="47" t="s">
        <v>2177</v>
      </c>
      <c r="B154" s="45"/>
      <c r="C154" s="45"/>
      <c r="D154" s="45"/>
      <c r="E154" s="45"/>
      <c r="F154" s="45"/>
      <c r="G154" s="45"/>
    </row>
    <row r="155" spans="1:7" ht="13.5">
      <c r="A155" s="45">
        <v>1</v>
      </c>
      <c r="B155" s="45">
        <v>221</v>
      </c>
      <c r="C155" s="45" t="str">
        <f>VLOOKUP(TEXT($B155,0),'U17M'!$A$2:$C$500,2,FALSE)</f>
        <v>Cameron Skeete</v>
      </c>
      <c r="D155" s="45" t="str">
        <f>VLOOKUP(TEXT($B155,0),'U17M'!$A$2:$C$500,3,FALSE)</f>
        <v>Orion Harriers</v>
      </c>
      <c r="E155" s="45">
        <v>23.35</v>
      </c>
      <c r="F155" s="45" t="s">
        <v>2184</v>
      </c>
      <c r="G155" s="45"/>
    </row>
    <row r="156" spans="1:7" ht="13.5">
      <c r="A156" s="45">
        <v>2</v>
      </c>
      <c r="B156" s="45">
        <v>212</v>
      </c>
      <c r="C156" s="45" t="str">
        <f>VLOOKUP(TEXT($B156,0),'U17M'!$A$2:$C$500,2,FALSE)</f>
        <v>Connor Oliver</v>
      </c>
      <c r="D156" s="45" t="str">
        <f>VLOOKUP(TEXT($B156,0),'U17M'!$A$2:$C$500,3,FALSE)</f>
        <v>Colchester Harriers</v>
      </c>
      <c r="E156" s="59">
        <v>23.4</v>
      </c>
      <c r="F156" s="45" t="s">
        <v>2185</v>
      </c>
      <c r="G156" s="45"/>
    </row>
    <row r="157" spans="1:7" ht="13.5">
      <c r="A157" s="45">
        <v>3</v>
      </c>
      <c r="B157" s="45">
        <v>190</v>
      </c>
      <c r="C157" s="45" t="str">
        <f>VLOOKUP(TEXT($B157,0),'U17M'!$A$2:$C$500,2,FALSE)</f>
        <v>Ashley Cooper</v>
      </c>
      <c r="D157" s="45" t="str">
        <f>VLOOKUP(TEXT($B157,0),'U17M'!$A$2:$C$500,3,FALSE)</f>
        <v>City of Norwich AC</v>
      </c>
      <c r="E157" s="45">
        <v>24.23</v>
      </c>
      <c r="F157" s="45"/>
      <c r="G157" s="45"/>
    </row>
    <row r="158" spans="1:7" ht="13.5">
      <c r="A158" s="45">
        <v>4</v>
      </c>
      <c r="B158" s="45">
        <v>207</v>
      </c>
      <c r="C158" s="45" t="str">
        <f>VLOOKUP(TEXT($B158,0),'U17M'!$A$2:$C$500,2,FALSE)</f>
        <v>Callum MacTaggart</v>
      </c>
      <c r="D158" s="45" t="str">
        <f>VLOOKUP(TEXT($B158,0),'U17M'!$A$2:$C$500,3,FALSE)</f>
        <v>City of Salisbury A &amp; RC</v>
      </c>
      <c r="E158" s="45">
        <v>24.59</v>
      </c>
      <c r="F158" s="45"/>
      <c r="G158" s="45"/>
    </row>
    <row r="159" spans="1:7" ht="13.5">
      <c r="A159" s="45">
        <v>5</v>
      </c>
      <c r="B159" s="45">
        <v>186</v>
      </c>
      <c r="C159" s="45" t="str">
        <f>VLOOKUP(TEXT($B159,0),'U17M'!$A$2:$C$500,2,FALSE)</f>
        <v>Conrad Bobb</v>
      </c>
      <c r="D159" s="45" t="str">
        <f>VLOOKUP(TEXT($B159,0),'U17M'!$A$2:$C$500,3,FALSE)</f>
        <v>Stevenage &amp; North Herts AC</v>
      </c>
      <c r="E159" s="60" t="s">
        <v>2191</v>
      </c>
      <c r="F159" s="45"/>
      <c r="G159" s="45"/>
    </row>
    <row r="160" spans="1:7" ht="13.5">
      <c r="A160" s="47" t="s">
        <v>2178</v>
      </c>
      <c r="B160" s="45"/>
      <c r="C160" s="45"/>
      <c r="D160" s="45"/>
      <c r="E160" s="60"/>
      <c r="F160" s="45"/>
      <c r="G160" s="45"/>
    </row>
    <row r="161" spans="1:7" ht="13.5">
      <c r="A161" s="45">
        <v>1</v>
      </c>
      <c r="B161" s="45">
        <v>206</v>
      </c>
      <c r="C161" s="45" t="str">
        <f>VLOOKUP(TEXT($B161,0),'U17M'!$A$2:$C$500,2,FALSE)</f>
        <v>Camron Lyttle</v>
      </c>
      <c r="D161" s="45" t="str">
        <f>VLOOKUP(TEXT($B161,0),'U17M'!$A$2:$C$500,3,FALSE)</f>
        <v>Bexley AC</v>
      </c>
      <c r="E161" s="45">
        <v>23.37</v>
      </c>
      <c r="F161" s="45" t="s">
        <v>2184</v>
      </c>
      <c r="G161" s="45"/>
    </row>
    <row r="162" spans="1:7" ht="13.5">
      <c r="A162" s="45">
        <v>2</v>
      </c>
      <c r="B162" s="45">
        <v>209</v>
      </c>
      <c r="C162" s="45" t="str">
        <f>VLOOKUP(TEXT($B162,0),'U17M'!$A$2:$C$500,2,FALSE)</f>
        <v>Matthew Mbriwa</v>
      </c>
      <c r="D162" s="45" t="str">
        <f>VLOOKUP(TEXT($B162,0),'U17M'!$A$2:$C$500,3,FALSE)</f>
        <v>Harrow AC</v>
      </c>
      <c r="E162" s="59">
        <v>23.5</v>
      </c>
      <c r="F162" s="45"/>
      <c r="G162" s="45"/>
    </row>
    <row r="163" spans="1:7" ht="13.5">
      <c r="A163" s="45">
        <v>3</v>
      </c>
      <c r="B163" s="45">
        <v>234</v>
      </c>
      <c r="C163" s="45" t="str">
        <f>VLOOKUP(TEXT($B163,0),'U17M'!$A$2:$C$500,2,FALSE)</f>
        <v>Dereck Aguma</v>
      </c>
      <c r="D163" s="45" t="str">
        <f>VLOOKUP(TEXT($B163,0),'U17M'!$A$2:$C$500,3,FALSE)</f>
        <v>Dartford Harriers AC</v>
      </c>
      <c r="E163" s="45">
        <v>23.54</v>
      </c>
      <c r="F163" s="45"/>
      <c r="G163" s="45"/>
    </row>
    <row r="164" spans="1:7" ht="13.5">
      <c r="A164" s="45">
        <v>4</v>
      </c>
      <c r="B164" s="45">
        <v>202</v>
      </c>
      <c r="C164" s="45" t="str">
        <f>VLOOKUP(TEXT($B164,0),'U17M'!$A$2:$C$500,2,FALSE)</f>
        <v>Daniel John</v>
      </c>
      <c r="D164" s="45" t="str">
        <f>VLOOKUP(TEXT($B164,0),'U17M'!$A$2:$C$500,3,FALSE)</f>
        <v>Thames Valley Harriers</v>
      </c>
      <c r="E164" s="45">
        <v>25.07</v>
      </c>
      <c r="F164" s="45"/>
      <c r="G164" s="45"/>
    </row>
    <row r="165" spans="1:7" ht="13.5">
      <c r="A165" s="45"/>
      <c r="B165" s="45">
        <v>216</v>
      </c>
      <c r="C165" s="45" t="str">
        <f>VLOOKUP(TEXT($B165,0),'U17M'!$A$2:$C$500,2,FALSE)</f>
        <v>Callum Leigh Petitt-Coombes</v>
      </c>
      <c r="D165" s="45" t="str">
        <f>VLOOKUP(TEXT($B165,0),'U17M'!$A$2:$C$500,3,FALSE)</f>
        <v>Colchester Harriers</v>
      </c>
      <c r="E165" s="60" t="s">
        <v>2243</v>
      </c>
      <c r="F165" s="45"/>
      <c r="G165" s="45"/>
    </row>
    <row r="166" spans="1:7" ht="13.5">
      <c r="A166" s="47" t="s">
        <v>2180</v>
      </c>
      <c r="B166" s="45"/>
      <c r="C166" s="45"/>
      <c r="D166" s="45"/>
      <c r="E166" s="45"/>
      <c r="F166" s="45"/>
      <c r="G166" s="45"/>
    </row>
    <row r="167" spans="1:7" ht="13.5">
      <c r="A167" s="45">
        <v>1</v>
      </c>
      <c r="B167" s="45">
        <v>191</v>
      </c>
      <c r="C167" s="45" t="str">
        <f>VLOOKUP(TEXT($B167,0),'U17M'!$A$2:$C$500,2,FALSE)</f>
        <v>Terrel Craig</v>
      </c>
      <c r="D167" s="45" t="str">
        <f>VLOOKUP(TEXT($B167,0),'U17M'!$A$2:$C$500,3,FALSE)</f>
        <v>Thames Valley Harriers</v>
      </c>
      <c r="E167" s="45">
        <v>23.49</v>
      </c>
      <c r="F167" s="45" t="s">
        <v>2184</v>
      </c>
      <c r="G167" s="45"/>
    </row>
    <row r="168" spans="1:7" ht="13.5">
      <c r="A168" s="45">
        <v>2</v>
      </c>
      <c r="B168" s="45">
        <v>208</v>
      </c>
      <c r="C168" s="45" t="str">
        <f>VLOOKUP(TEXT($B168,0),'U17M'!$A$2:$C$500,2,FALSE)</f>
        <v>Ben Matsuka-Williams</v>
      </c>
      <c r="D168" s="45" t="str">
        <f>VLOOKUP(TEXT($B168,0),'U17M'!$A$2:$C$500,3,FALSE)</f>
        <v>City of Norwich AC</v>
      </c>
      <c r="E168" s="45">
        <v>23.56</v>
      </c>
      <c r="F168" s="45"/>
      <c r="G168" s="45"/>
    </row>
    <row r="169" spans="1:7" ht="13.5">
      <c r="A169" s="45">
        <v>3</v>
      </c>
      <c r="B169" s="45">
        <v>239</v>
      </c>
      <c r="C169" s="45" t="str">
        <f>VLOOKUP(TEXT($B169,0),'U17M'!$A$2:$C$500,2,FALSE)</f>
        <v>Ryan Brackstone</v>
      </c>
      <c r="D169" s="45" t="str">
        <f>VLOOKUP(TEXT($B169,0),'U17M'!$A$2:$C$500,3,FALSE)</f>
        <v>Bracknell AC</v>
      </c>
      <c r="E169" s="45">
        <v>23.92</v>
      </c>
      <c r="F169" s="45"/>
      <c r="G169" s="45"/>
    </row>
    <row r="170" spans="1:7" ht="13.5">
      <c r="A170" s="45">
        <v>4</v>
      </c>
      <c r="B170" s="45">
        <v>232</v>
      </c>
      <c r="C170" s="45" t="str">
        <f>VLOOKUP(TEXT($B170,0),'U17M'!$A$2:$C$500,2,FALSE)</f>
        <v>Gabriel Yiadom</v>
      </c>
      <c r="D170" s="45" t="str">
        <f>VLOOKUP(TEXT($B170,0),'U17M'!$A$2:$C$500,3,FALSE)</f>
        <v>Ilford AC</v>
      </c>
      <c r="E170" s="45">
        <v>23.99</v>
      </c>
      <c r="F170" s="45"/>
      <c r="G170" s="45"/>
    </row>
    <row r="171" spans="1:7" ht="13.5">
      <c r="A171" s="45">
        <v>5</v>
      </c>
      <c r="B171" s="45">
        <v>227</v>
      </c>
      <c r="C171" s="45" t="str">
        <f>VLOOKUP(TEXT($B171,0),'U17M'!$A$2:$C$500,2,FALSE)</f>
        <v>Lathursan Vinayagamoorthy</v>
      </c>
      <c r="D171" s="45" t="str">
        <f>VLOOKUP(TEXT($B171,0),'U17M'!$A$2:$C$500,3,FALSE)</f>
        <v>Victoria Park H &amp; Tower H AC</v>
      </c>
      <c r="E171" s="45">
        <v>25.01</v>
      </c>
      <c r="F171" s="45"/>
      <c r="G171" s="45"/>
    </row>
    <row r="172" spans="1:7" ht="13.5">
      <c r="A172" s="47" t="s">
        <v>2179</v>
      </c>
      <c r="B172" s="45"/>
      <c r="C172" s="45"/>
      <c r="D172" s="45"/>
      <c r="E172" s="45"/>
      <c r="F172" s="45"/>
      <c r="G172" s="45"/>
    </row>
    <row r="173" spans="1:7" ht="13.5">
      <c r="A173" s="45">
        <v>1</v>
      </c>
      <c r="B173" s="45">
        <v>206</v>
      </c>
      <c r="C173" s="45" t="str">
        <f>VLOOKUP(TEXT($B173,0),'U17M'!$A$2:$C$500,2,FALSE)</f>
        <v>Camron Lyttle</v>
      </c>
      <c r="D173" s="45" t="str">
        <f>VLOOKUP(TEXT($B173,0),'U17M'!$A$2:$C$500,3,FALSE)</f>
        <v>Bexley AC</v>
      </c>
      <c r="E173" s="45">
        <v>22.99</v>
      </c>
      <c r="F173" s="45"/>
      <c r="G173" s="45"/>
    </row>
    <row r="174" spans="1:7" ht="13.5">
      <c r="A174" s="45">
        <v>2</v>
      </c>
      <c r="B174" s="45">
        <v>204</v>
      </c>
      <c r="C174" s="45" t="str">
        <f>VLOOKUP(TEXT($B174,0),'U17M'!$A$2:$C$500,2,FALSE)</f>
        <v>Austen Lane</v>
      </c>
      <c r="D174" s="45" t="str">
        <f>VLOOKUP(TEXT($B174,0),'U17M'!$A$2:$C$500,3,FALSE)</f>
        <v>City of Salisbury A &amp; RC</v>
      </c>
      <c r="E174" s="45">
        <v>23.05</v>
      </c>
      <c r="F174" s="45"/>
      <c r="G174" s="45"/>
    </row>
    <row r="175" spans="1:7" ht="13.5">
      <c r="A175" s="45">
        <v>3</v>
      </c>
      <c r="B175" s="45">
        <v>221</v>
      </c>
      <c r="C175" s="45" t="str">
        <f>VLOOKUP(TEXT($B175,0),'U17M'!$A$2:$C$500,2,FALSE)</f>
        <v>Cameron Skeete</v>
      </c>
      <c r="D175" s="45" t="str">
        <f>VLOOKUP(TEXT($B175,0),'U17M'!$A$2:$C$500,3,FALSE)</f>
        <v>Orion Harriers</v>
      </c>
      <c r="E175" s="45">
        <v>23.06</v>
      </c>
      <c r="F175" s="45"/>
      <c r="G175" s="45"/>
    </row>
    <row r="176" spans="1:7" ht="13.5">
      <c r="A176" s="45">
        <v>4</v>
      </c>
      <c r="B176" s="45">
        <v>212</v>
      </c>
      <c r="C176" s="45" t="str">
        <f>VLOOKUP(TEXT($B176,0),'U17M'!$A$2:$C$500,2,FALSE)</f>
        <v>Connor Oliver</v>
      </c>
      <c r="D176" s="45" t="str">
        <f>VLOOKUP(TEXT($B176,0),'U17M'!$A$2:$C$500,3,FALSE)</f>
        <v>Colchester Harriers</v>
      </c>
      <c r="E176" s="45">
        <v>23.33</v>
      </c>
      <c r="F176" s="45"/>
      <c r="G176" s="45"/>
    </row>
    <row r="177" spans="1:7" ht="13.5">
      <c r="A177" s="45">
        <v>5</v>
      </c>
      <c r="B177" s="45">
        <v>191</v>
      </c>
      <c r="C177" s="45" t="str">
        <f>VLOOKUP(TEXT($B177,0),'U17M'!$A$2:$C$500,2,FALSE)</f>
        <v>Terrel Craig</v>
      </c>
      <c r="D177" s="45" t="str">
        <f>VLOOKUP(TEXT($B177,0),'U17M'!$A$2:$C$500,3,FALSE)</f>
        <v>Thames Valley Harriers</v>
      </c>
      <c r="E177" s="45">
        <v>23.95</v>
      </c>
      <c r="F177" s="45"/>
      <c r="G177" s="45"/>
    </row>
    <row r="178" spans="1:7" ht="13.5">
      <c r="A178" s="45"/>
      <c r="B178" s="45"/>
      <c r="C178" s="45"/>
      <c r="D178" s="45"/>
      <c r="E178" s="45"/>
      <c r="F178" s="45"/>
      <c r="G178" s="45"/>
    </row>
    <row r="179" spans="1:7" ht="13.5">
      <c r="A179" s="49" t="s">
        <v>1760</v>
      </c>
      <c r="B179" s="45"/>
      <c r="C179" s="45"/>
      <c r="D179" s="45"/>
      <c r="E179" s="45"/>
      <c r="F179" s="45"/>
      <c r="G179" s="45"/>
    </row>
    <row r="180" spans="1:7" ht="13.5">
      <c r="A180" s="50" t="s">
        <v>1891</v>
      </c>
      <c r="C180" s="50" t="s">
        <v>1938</v>
      </c>
      <c r="D180" s="50" t="s">
        <v>164</v>
      </c>
      <c r="E180" s="51" t="s">
        <v>1939</v>
      </c>
      <c r="F180" s="46"/>
      <c r="G180" s="45"/>
    </row>
    <row r="181" spans="1:7" ht="13.5">
      <c r="A181" s="47" t="s">
        <v>2159</v>
      </c>
      <c r="B181" s="47" t="s">
        <v>2160</v>
      </c>
      <c r="C181" s="47" t="s">
        <v>2161</v>
      </c>
      <c r="D181" s="47" t="s">
        <v>2</v>
      </c>
      <c r="E181" s="47" t="s">
        <v>2162</v>
      </c>
      <c r="F181" s="45"/>
      <c r="G181" s="45"/>
    </row>
    <row r="182" spans="1:7" ht="13.5">
      <c r="A182" s="47" t="s">
        <v>2163</v>
      </c>
      <c r="B182" s="45"/>
      <c r="C182" s="45"/>
      <c r="D182" s="45"/>
      <c r="E182" s="45"/>
      <c r="F182" s="45"/>
      <c r="G182" s="45"/>
    </row>
    <row r="183" spans="1:7" ht="13.5">
      <c r="A183" s="45">
        <v>1</v>
      </c>
      <c r="B183" s="45">
        <v>257</v>
      </c>
      <c r="C183" s="45" t="str">
        <f>VLOOKUP(TEXT($B183,0),'U17M'!$A$2:$C$500,2,FALSE)</f>
        <v>Edward Olsen</v>
      </c>
      <c r="D183" s="45" t="str">
        <f>VLOOKUP(TEXT($B183,0),'U17M'!$A$2:$C$500,3,FALSE)</f>
        <v>Herne Hill Harriers</v>
      </c>
      <c r="E183" s="63" t="s">
        <v>2196</v>
      </c>
      <c r="F183" s="45" t="s">
        <v>2184</v>
      </c>
      <c r="G183" s="45"/>
    </row>
    <row r="184" spans="1:7" ht="13.5">
      <c r="A184" s="45">
        <v>2</v>
      </c>
      <c r="B184" s="45">
        <v>251</v>
      </c>
      <c r="C184" s="45" t="str">
        <f>VLOOKUP(TEXT($B184,0),'U17M'!$A$2:$C$500,2,FALSE)</f>
        <v>Jack Maher</v>
      </c>
      <c r="D184" s="45" t="str">
        <f>VLOOKUP(TEXT($B184,0),'U17M'!$A$2:$C$500,3,FALSE)</f>
        <v>Ilford AC</v>
      </c>
      <c r="E184" s="63" t="s">
        <v>2197</v>
      </c>
      <c r="F184" s="45" t="s">
        <v>2185</v>
      </c>
      <c r="G184" s="45"/>
    </row>
    <row r="185" spans="1:7" ht="13.5">
      <c r="A185" s="45">
        <v>3</v>
      </c>
      <c r="B185" s="45">
        <v>245</v>
      </c>
      <c r="C185" s="45" t="str">
        <f>VLOOKUP(TEXT($B185,0),'U17M'!$A$2:$C$500,2,FALSE)</f>
        <v>Joseph Bouakaze-Khan</v>
      </c>
      <c r="D185" s="45" t="str">
        <f>VLOOKUP(TEXT($B185,0),'U17M'!$A$2:$C$500,3,FALSE)</f>
        <v>Guildford &amp; Godalming AC</v>
      </c>
      <c r="E185" s="63" t="s">
        <v>2198</v>
      </c>
      <c r="F185" s="45" t="s">
        <v>2201</v>
      </c>
      <c r="G185" s="45"/>
    </row>
    <row r="186" spans="1:7" ht="13.5">
      <c r="A186" s="45">
        <v>4</v>
      </c>
      <c r="B186" s="45">
        <v>256</v>
      </c>
      <c r="C186" s="45" t="str">
        <f>VLOOKUP(TEXT($B186,0),'U17M'!$A$2:$C$500,2,FALSE)</f>
        <v>Paul Notley</v>
      </c>
      <c r="D186" s="45" t="str">
        <f>VLOOKUP(TEXT($B186,0),'U17M'!$A$2:$C$500,3,FALSE)</f>
        <v>Cambridge &amp; Coleridge AC</v>
      </c>
      <c r="E186" s="63" t="s">
        <v>2199</v>
      </c>
      <c r="F186" s="45"/>
      <c r="G186" s="45"/>
    </row>
    <row r="187" spans="1:7" ht="13.5">
      <c r="A187" s="45">
        <v>5</v>
      </c>
      <c r="B187" s="45">
        <v>249</v>
      </c>
      <c r="C187" s="45" t="str">
        <f>VLOOKUP(TEXT($B187,0),'U17M'!$A$2:$C$500,2,FALSE)</f>
        <v>James Jackson</v>
      </c>
      <c r="D187" s="45" t="str">
        <f>VLOOKUP(TEXT($B187,0),'U17M'!$A$2:$C$500,3,FALSE)</f>
        <v>Winchester &amp; District AC</v>
      </c>
      <c r="E187" s="63" t="s">
        <v>2200</v>
      </c>
      <c r="F187" s="45"/>
      <c r="G187" s="45"/>
    </row>
    <row r="188" spans="1:7" ht="13.5">
      <c r="A188" s="47" t="s">
        <v>2164</v>
      </c>
      <c r="B188" s="45"/>
      <c r="C188" s="45"/>
      <c r="D188" s="45"/>
      <c r="E188" s="63"/>
      <c r="F188" s="45"/>
      <c r="G188" s="45"/>
    </row>
    <row r="189" spans="1:7" ht="13.5">
      <c r="A189" s="45">
        <v>1</v>
      </c>
      <c r="B189" s="45">
        <v>250</v>
      </c>
      <c r="C189" s="45" t="str">
        <f>VLOOKUP(TEXT($B189,0),'U17M'!$A$2:$C$500,2,FALSE)</f>
        <v>Ali Ahmed Khalid</v>
      </c>
      <c r="D189" s="45" t="str">
        <f>VLOOKUP(TEXT($B189,0),'U17M'!$A$2:$C$500,3,FALSE)</f>
        <v>Shaftesbury Barnet Harriers</v>
      </c>
      <c r="E189" s="63" t="s">
        <v>2202</v>
      </c>
      <c r="F189" s="45" t="s">
        <v>2184</v>
      </c>
      <c r="G189" s="45"/>
    </row>
    <row r="190" spans="1:7" ht="13.5">
      <c r="A190" s="45">
        <v>2</v>
      </c>
      <c r="B190" s="45">
        <v>260</v>
      </c>
      <c r="C190" s="45" t="str">
        <f>VLOOKUP(TEXT($B190,0),'U17M'!$A$2:$C$500,2,FALSE)</f>
        <v>Archie Rippin</v>
      </c>
      <c r="D190" s="45" t="str">
        <f>VLOOKUP(TEXT($B190,0),'U17M'!$A$2:$C$500,3,FALSE)</f>
        <v>Marshall Milton Keynes AC</v>
      </c>
      <c r="E190" s="63" t="s">
        <v>2203</v>
      </c>
      <c r="F190" s="45" t="s">
        <v>2185</v>
      </c>
      <c r="G190" s="45"/>
    </row>
    <row r="191" spans="1:7" ht="13.5">
      <c r="A191" s="45">
        <v>3</v>
      </c>
      <c r="B191" s="45">
        <v>248</v>
      </c>
      <c r="C191" s="45" t="str">
        <f>VLOOKUP(TEXT($B191,0),'U17M'!$A$2:$C$500,2,FALSE)</f>
        <v>Mukhtar Farah</v>
      </c>
      <c r="D191" s="45" t="str">
        <f>VLOOKUP(TEXT($B191,0),'U17M'!$A$2:$C$500,3,FALSE)</f>
        <v>Ealing Southall &amp; Middlesex AC</v>
      </c>
      <c r="E191" s="63" t="s">
        <v>2204</v>
      </c>
      <c r="F191" s="45"/>
      <c r="G191" s="45"/>
    </row>
    <row r="192" spans="1:7" ht="13.5">
      <c r="A192" s="45">
        <v>4</v>
      </c>
      <c r="B192" s="45">
        <v>246</v>
      </c>
      <c r="C192" s="45" t="str">
        <f>VLOOKUP(TEXT($B192,0),'U17M'!$A$2:$C$500,2,FALSE)</f>
        <v>Joel Bright-Davies</v>
      </c>
      <c r="D192" s="45" t="str">
        <f>VLOOKUP(TEXT($B192,0),'U17M'!$A$2:$C$500,3,FALSE)</f>
        <v>Thames Valley Harriers</v>
      </c>
      <c r="E192" s="63" t="s">
        <v>2205</v>
      </c>
      <c r="F192" s="45"/>
      <c r="G192" s="45"/>
    </row>
    <row r="193" spans="1:7" ht="13.5">
      <c r="A193" s="45"/>
      <c r="B193" s="45">
        <v>242</v>
      </c>
      <c r="C193" s="45" t="str">
        <f>VLOOKUP(TEXT($B193,0),'U17M'!$A$2:$C$500,2,FALSE)</f>
        <v>Brandon McCarthy</v>
      </c>
      <c r="D193" s="45" t="str">
        <f>VLOOKUP(TEXT($B193,0),'U17M'!$A$2:$C$500,3,FALSE)</f>
        <v>Victoria Park H &amp; Tower H AC</v>
      </c>
      <c r="E193" s="63" t="s">
        <v>2191</v>
      </c>
      <c r="F193" s="45"/>
      <c r="G193" s="45"/>
    </row>
    <row r="194" spans="1:7" ht="13.5">
      <c r="A194" s="47" t="s">
        <v>2165</v>
      </c>
      <c r="B194" s="45"/>
      <c r="C194" s="45"/>
      <c r="D194" s="45"/>
      <c r="E194" s="63"/>
      <c r="F194" s="45"/>
      <c r="G194" s="45"/>
    </row>
    <row r="195" spans="1:7" ht="13.5">
      <c r="A195" s="45">
        <v>1</v>
      </c>
      <c r="B195" s="45">
        <v>255</v>
      </c>
      <c r="C195" s="45" t="str">
        <f>VLOOKUP(TEXT($B195,0),'U17M'!$A$2:$C$500,2,FALSE)</f>
        <v>Feysel Nadew</v>
      </c>
      <c r="D195" s="45" t="str">
        <f>VLOOKUP(TEXT($B195,0),'U17M'!$A$2:$C$500,3,FALSE)</f>
        <v>Herne Hill Harriers</v>
      </c>
      <c r="E195" s="63" t="s">
        <v>2206</v>
      </c>
      <c r="F195" s="45" t="s">
        <v>2184</v>
      </c>
      <c r="G195" s="45"/>
    </row>
    <row r="196" spans="1:7" ht="13.5">
      <c r="A196" s="45">
        <v>2</v>
      </c>
      <c r="B196" s="45">
        <v>247</v>
      </c>
      <c r="C196" s="45" t="str">
        <f>VLOOKUP(TEXT($B196,0),'U17M'!$A$2:$C$500,2,FALSE)</f>
        <v>Archie Davis</v>
      </c>
      <c r="D196" s="45" t="str">
        <f>VLOOKUP(TEXT($B196,0),'U17M'!$A$2:$C$500,3,FALSE)</f>
        <v>Brighton Phoenix AC</v>
      </c>
      <c r="E196" s="63" t="s">
        <v>2207</v>
      </c>
      <c r="F196" s="45" t="s">
        <v>2185</v>
      </c>
      <c r="G196" s="45"/>
    </row>
    <row r="197" spans="1:7" ht="13.5">
      <c r="A197" s="45">
        <v>3</v>
      </c>
      <c r="B197" s="45">
        <v>264</v>
      </c>
      <c r="C197" s="45" t="str">
        <f>VLOOKUP(TEXT($B197,0),'U17M'!$A$2:$C$500,2,FALSE)</f>
        <v>Wahid Zerrouki</v>
      </c>
      <c r="D197" s="45" t="str">
        <f>VLOOKUP(TEXT($B197,0),'U17M'!$A$2:$C$500,3,FALSE)</f>
        <v>Enfield &amp; Haringer AC</v>
      </c>
      <c r="E197" s="63" t="s">
        <v>2208</v>
      </c>
      <c r="F197" s="45"/>
      <c r="G197" s="45"/>
    </row>
    <row r="198" spans="1:7" ht="13.5">
      <c r="A198" s="45">
        <v>4</v>
      </c>
      <c r="B198" s="45">
        <v>244</v>
      </c>
      <c r="C198" s="45" t="str">
        <f>VLOOKUP(TEXT($B198,0),'U17M'!$A$2:$C$500,2,FALSE)</f>
        <v>Alex Bartlett</v>
      </c>
      <c r="D198" s="45" t="str">
        <f>VLOOKUP(TEXT($B198,0),'U17M'!$A$2:$C$500,3,FALSE)</f>
        <v>Diss &amp; District AC</v>
      </c>
      <c r="E198" s="63" t="s">
        <v>2209</v>
      </c>
      <c r="F198" s="45"/>
      <c r="G198" s="45"/>
    </row>
    <row r="199" spans="1:7" ht="13.5">
      <c r="A199" s="45">
        <v>5</v>
      </c>
      <c r="B199" s="45">
        <v>263</v>
      </c>
      <c r="C199" s="45" t="str">
        <f>VLOOKUP(TEXT($B199,0),'U17M'!$A$2:$C$500,2,FALSE)</f>
        <v>Charles Sillett</v>
      </c>
      <c r="D199" s="45" t="str">
        <f>VLOOKUP(TEXT($B199,0),'U17M'!$A$2:$C$500,3,FALSE)</f>
        <v>Ealing Southall &amp; Middlesex AC</v>
      </c>
      <c r="E199" s="63" t="s">
        <v>2210</v>
      </c>
      <c r="F199" s="45"/>
      <c r="G199" s="45"/>
    </row>
    <row r="200" spans="1:7" ht="13.5">
      <c r="A200" s="45">
        <v>6</v>
      </c>
      <c r="B200" s="45">
        <v>252</v>
      </c>
      <c r="C200" s="45" t="str">
        <f>VLOOKUP(TEXT($B200,0),'U17M'!$A$2:$C$500,2,FALSE)</f>
        <v>James Martin</v>
      </c>
      <c r="D200" s="45" t="str">
        <f>VLOOKUP(TEXT($B200,0),'U17M'!$A$2:$C$500,3,FALSE)</f>
        <v>Lewes AC</v>
      </c>
      <c r="E200" s="63" t="s">
        <v>2211</v>
      </c>
      <c r="F200" s="45"/>
      <c r="G200" s="45"/>
    </row>
    <row r="201" spans="1:7" ht="13.5">
      <c r="A201" s="47" t="s">
        <v>2179</v>
      </c>
      <c r="B201" s="45"/>
      <c r="C201" s="45"/>
      <c r="D201" s="45"/>
      <c r="E201" s="45"/>
      <c r="F201" s="45"/>
      <c r="G201" s="45"/>
    </row>
    <row r="202" spans="1:7" ht="13.5">
      <c r="A202" s="45">
        <v>1</v>
      </c>
      <c r="B202" s="45">
        <v>257</v>
      </c>
      <c r="C202" s="45" t="str">
        <f>VLOOKUP(TEXT($B202,0),'U17M'!$A$2:$C$500,2,FALSE)</f>
        <v>Edward Olsen</v>
      </c>
      <c r="D202" s="45" t="str">
        <f>VLOOKUP(TEXT($B202,0),'U17M'!$A$2:$C$500,3,FALSE)</f>
        <v>Herne Hill Harriers</v>
      </c>
      <c r="E202" s="63" t="s">
        <v>2252</v>
      </c>
      <c r="F202" s="45"/>
      <c r="G202" s="45"/>
    </row>
    <row r="203" spans="1:7" ht="13.5">
      <c r="A203" s="45">
        <v>2</v>
      </c>
      <c r="B203" s="45">
        <v>247</v>
      </c>
      <c r="C203" s="45" t="str">
        <f>VLOOKUP(TEXT($B203,0),'U17M'!$A$2:$C$500,2,FALSE)</f>
        <v>Archie Davis</v>
      </c>
      <c r="D203" s="45" t="str">
        <f>VLOOKUP(TEXT($B203,0),'U17M'!$A$2:$C$500,3,FALSE)</f>
        <v>Brighton Phoenix AC</v>
      </c>
      <c r="E203" s="63" t="s">
        <v>2253</v>
      </c>
      <c r="F203" s="45"/>
      <c r="G203" s="45"/>
    </row>
    <row r="204" spans="1:7" ht="13.5">
      <c r="A204" s="45">
        <v>3</v>
      </c>
      <c r="B204" s="45">
        <v>255</v>
      </c>
      <c r="C204" s="45" t="str">
        <f>VLOOKUP(TEXT($B204,0),'U17M'!$A$2:$C$500,2,FALSE)</f>
        <v>Feysel Nadew</v>
      </c>
      <c r="D204" s="45" t="str">
        <f>VLOOKUP(TEXT($B204,0),'U17M'!$A$2:$C$500,3,FALSE)</f>
        <v>Herne Hill Harriers</v>
      </c>
      <c r="E204" s="63" t="s">
        <v>2254</v>
      </c>
      <c r="F204" s="45"/>
      <c r="G204" s="45"/>
    </row>
    <row r="205" spans="1:7" ht="13.5">
      <c r="A205" s="45">
        <v>4</v>
      </c>
      <c r="B205" s="45">
        <v>251</v>
      </c>
      <c r="C205" s="45" t="str">
        <f>VLOOKUP(TEXT($B205,0),'U17M'!$A$2:$C$500,2,FALSE)</f>
        <v>Jack Maher</v>
      </c>
      <c r="D205" s="45" t="str">
        <f>VLOOKUP(TEXT($B205,0),'U17M'!$A$2:$C$500,3,FALSE)</f>
        <v>Ilford AC</v>
      </c>
      <c r="E205" s="63" t="s">
        <v>2255</v>
      </c>
      <c r="F205" s="45"/>
      <c r="G205" s="45"/>
    </row>
    <row r="206" spans="1:7" ht="13.5">
      <c r="A206" s="45">
        <v>5</v>
      </c>
      <c r="B206" s="45">
        <v>260</v>
      </c>
      <c r="C206" s="45" t="str">
        <f>VLOOKUP(TEXT($B206,0),'U17M'!$A$2:$C$500,2,FALSE)</f>
        <v>Archie Rippin</v>
      </c>
      <c r="D206" s="45" t="str">
        <f>VLOOKUP(TEXT($B206,0),'U17M'!$A$2:$C$500,3,FALSE)</f>
        <v>Marshall Milton Keynes AC</v>
      </c>
      <c r="E206" s="63" t="s">
        <v>2256</v>
      </c>
      <c r="F206" s="45"/>
      <c r="G206" s="45"/>
    </row>
    <row r="207" spans="1:7" ht="13.5">
      <c r="A207" s="45"/>
      <c r="B207" s="45">
        <v>250</v>
      </c>
      <c r="C207" s="45" t="str">
        <f>VLOOKUP(TEXT($B207,0),'U17M'!$A$2:$C$500,2,FALSE)</f>
        <v>Ali Ahmed Khalid</v>
      </c>
      <c r="D207" s="45" t="str">
        <f>VLOOKUP(TEXT($B207,0),'U17M'!$A$2:$C$500,3,FALSE)</f>
        <v>Shaftesbury Barnet Harriers</v>
      </c>
      <c r="E207" s="45" t="s">
        <v>2186</v>
      </c>
      <c r="F207" s="45"/>
      <c r="G207" s="45"/>
    </row>
    <row r="208" spans="1:7" ht="13.5">
      <c r="A208" s="45"/>
      <c r="B208" s="45"/>
      <c r="C208" s="45"/>
      <c r="D208" s="45"/>
      <c r="E208" s="45"/>
      <c r="F208" s="45"/>
      <c r="G208" s="45"/>
    </row>
    <row r="209" spans="1:7" ht="13.5">
      <c r="A209" s="49" t="s">
        <v>1761</v>
      </c>
      <c r="B209" s="45"/>
      <c r="C209" s="45"/>
      <c r="D209" s="45"/>
      <c r="E209" s="45"/>
      <c r="F209" s="45"/>
      <c r="G209" s="45"/>
    </row>
    <row r="210" spans="1:7" ht="13.5">
      <c r="A210" s="50" t="s">
        <v>2155</v>
      </c>
      <c r="C210" s="50" t="s">
        <v>2083</v>
      </c>
      <c r="D210" s="50" t="s">
        <v>153</v>
      </c>
      <c r="E210" s="51" t="s">
        <v>2084</v>
      </c>
      <c r="F210" s="45"/>
      <c r="G210" s="45"/>
    </row>
    <row r="211" spans="1:7" ht="13.5">
      <c r="A211" s="47" t="s">
        <v>2159</v>
      </c>
      <c r="B211" s="47" t="s">
        <v>2160</v>
      </c>
      <c r="C211" s="47" t="s">
        <v>2161</v>
      </c>
      <c r="D211" s="47" t="s">
        <v>2</v>
      </c>
      <c r="E211" s="47" t="s">
        <v>2162</v>
      </c>
      <c r="F211" s="45"/>
      <c r="G211" s="45"/>
    </row>
    <row r="212" spans="1:7" ht="13.5">
      <c r="A212" s="47" t="s">
        <v>2179</v>
      </c>
      <c r="B212" s="45"/>
      <c r="C212" s="45"/>
      <c r="D212" s="45"/>
      <c r="E212" s="45"/>
      <c r="F212" s="45"/>
      <c r="G212" s="45"/>
    </row>
    <row r="213" spans="1:7" ht="13.5">
      <c r="A213" s="45">
        <v>1</v>
      </c>
      <c r="B213" s="45">
        <v>257</v>
      </c>
      <c r="C213" s="45" t="str">
        <f>VLOOKUP(TEXT($B213,0),'U17M'!$A$2:$C$500,2,FALSE)</f>
        <v>Edward Olsen</v>
      </c>
      <c r="D213" s="45" t="str">
        <f>VLOOKUP(TEXT($B213,0),'U17M'!$A$2:$C$500,3,FALSE)</f>
        <v>Herne Hill Harriers</v>
      </c>
      <c r="E213" s="45" t="s">
        <v>2312</v>
      </c>
      <c r="F213" s="45"/>
      <c r="G213" s="45"/>
    </row>
    <row r="214" spans="1:7" ht="13.5">
      <c r="A214" s="45">
        <v>2</v>
      </c>
      <c r="B214" s="45">
        <v>266</v>
      </c>
      <c r="C214" s="45" t="str">
        <f>VLOOKUP(TEXT($B214,0),'U17M'!$A$2:$C$500,2,FALSE)</f>
        <v>Billy Black</v>
      </c>
      <c r="D214" s="45" t="str">
        <f>VLOOKUP(TEXT($B214,0),'U17M'!$A$2:$C$500,3,FALSE)</f>
        <v>Herne Hill Harriers</v>
      </c>
      <c r="E214" s="45" t="s">
        <v>2313</v>
      </c>
      <c r="F214" s="45"/>
      <c r="G214" s="45"/>
    </row>
    <row r="215" spans="1:7" ht="13.5">
      <c r="A215" s="45">
        <v>3</v>
      </c>
      <c r="B215" s="45">
        <v>270</v>
      </c>
      <c r="C215" s="45" t="str">
        <f>VLOOKUP(TEXT($B215,0),'U17M'!$A$2:$C$500,2,FALSE)</f>
        <v>Usamah Patel</v>
      </c>
      <c r="D215" s="45" t="str">
        <f>VLOOKUP(TEXT($B215,0),'U17M'!$A$2:$C$500,3,FALSE)</f>
        <v>Ilford AC</v>
      </c>
      <c r="E215" s="45" t="s">
        <v>2314</v>
      </c>
      <c r="F215" s="45"/>
      <c r="G215" s="45"/>
    </row>
    <row r="216" spans="1:7" ht="13.5">
      <c r="A216" s="45">
        <v>4</v>
      </c>
      <c r="B216" s="45">
        <v>267</v>
      </c>
      <c r="C216" s="45" t="str">
        <f>VLOOKUP(TEXT($B216,0),'U17M'!$A$2:$C$500,2,FALSE)</f>
        <v>Patrick Goffey</v>
      </c>
      <c r="D216" s="45" t="str">
        <f>VLOOKUP(TEXT($B216,0),'U17M'!$A$2:$C$500,3,FALSE)</f>
        <v>Windsor S E &amp; Hounslow AC</v>
      </c>
      <c r="E216" s="45" t="s">
        <v>2315</v>
      </c>
      <c r="F216" s="45"/>
      <c r="G216" s="45"/>
    </row>
    <row r="217" spans="1:7" ht="13.5">
      <c r="A217" s="45">
        <v>5</v>
      </c>
      <c r="B217" s="45">
        <v>265</v>
      </c>
      <c r="C217" s="45" t="str">
        <f>VLOOKUP(TEXT($B217,0),'U17M'!$A$2:$C$500,2,FALSE)</f>
        <v>Nathan Bekele</v>
      </c>
      <c r="D217" s="45" t="str">
        <f>VLOOKUP(TEXT($B217,0),'U17M'!$A$2:$C$500,3,FALSE)</f>
        <v>Herne Hill Harriers</v>
      </c>
      <c r="E217" s="45" t="s">
        <v>2316</v>
      </c>
      <c r="F217" s="45"/>
      <c r="G217" s="45"/>
    </row>
    <row r="218" spans="1:7" ht="13.5">
      <c r="A218" s="45">
        <v>6</v>
      </c>
      <c r="B218" s="45">
        <v>268</v>
      </c>
      <c r="C218" s="45" t="str">
        <f>VLOOKUP(TEXT($B218,0),'U17M'!$A$2:$C$500,2,FALSE)</f>
        <v>Joshua Iton</v>
      </c>
      <c r="D218" s="45" t="str">
        <f>VLOOKUP(TEXT($B218,0),'U17M'!$A$2:$C$500,3,FALSE)</f>
        <v>Orion Harriers</v>
      </c>
      <c r="E218" s="45" t="s">
        <v>2317</v>
      </c>
      <c r="F218" s="45"/>
      <c r="G218" s="45"/>
    </row>
    <row r="219" spans="1:7" ht="13.5">
      <c r="A219" s="45">
        <v>7</v>
      </c>
      <c r="B219" s="45">
        <v>269</v>
      </c>
      <c r="C219" s="45" t="str">
        <f>VLOOKUP(TEXT($B219,0),'U17M'!$A$2:$C$500,2,FALSE)</f>
        <v>Isaac Osofisan</v>
      </c>
      <c r="D219" s="45" t="str">
        <f>VLOOKUP(TEXT($B219,0),'U17M'!$A$2:$C$500,3,FALSE)</f>
        <v>Victoria Park H &amp; Tower H AC</v>
      </c>
      <c r="E219" s="45" t="s">
        <v>2318</v>
      </c>
      <c r="F219" s="45"/>
      <c r="G219" s="45"/>
    </row>
    <row r="220" spans="1:7" ht="13.5">
      <c r="A220" s="45">
        <v>8</v>
      </c>
      <c r="B220" s="45"/>
      <c r="C220" s="45" t="e">
        <f>VLOOKUP(TEXT($B220,0),'U17M'!$A$2:$C$500,2,FALSE)</f>
        <v>#N/A</v>
      </c>
      <c r="D220" s="45" t="e">
        <f>VLOOKUP(TEXT($B220,0),'U17M'!$A$2:$C$500,3,FALSE)</f>
        <v>#N/A</v>
      </c>
      <c r="E220" s="45"/>
      <c r="F220" s="45"/>
      <c r="G220" s="45"/>
    </row>
    <row r="221" spans="1:7" ht="13.5">
      <c r="A221" s="45">
        <v>9</v>
      </c>
      <c r="B221" s="45"/>
      <c r="C221" s="45" t="e">
        <f>VLOOKUP(TEXT($B221,0),'U17M'!$A$2:$C$500,2,FALSE)</f>
        <v>#N/A</v>
      </c>
      <c r="D221" s="45" t="e">
        <f>VLOOKUP(TEXT($B221,0),'U17M'!$A$2:$C$500,3,FALSE)</f>
        <v>#N/A</v>
      </c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9" t="s">
        <v>1762</v>
      </c>
      <c r="B223" s="45"/>
      <c r="C223" s="45"/>
      <c r="D223" s="45"/>
      <c r="E223" s="45"/>
      <c r="F223" s="45"/>
      <c r="G223" s="45"/>
    </row>
    <row r="224" spans="1:7" ht="13.5">
      <c r="A224" s="50" t="s">
        <v>1898</v>
      </c>
      <c r="C224" s="50" t="s">
        <v>1904</v>
      </c>
      <c r="D224" s="50" t="s">
        <v>62</v>
      </c>
      <c r="E224" s="51" t="s">
        <v>1905</v>
      </c>
      <c r="F224" s="46"/>
      <c r="G224" s="45"/>
    </row>
    <row r="225" spans="1:7" ht="13.5">
      <c r="A225" s="47" t="s">
        <v>2159</v>
      </c>
      <c r="B225" s="47" t="s">
        <v>2160</v>
      </c>
      <c r="C225" s="47" t="s">
        <v>2161</v>
      </c>
      <c r="D225" s="47" t="s">
        <v>2</v>
      </c>
      <c r="E225" s="47" t="s">
        <v>2162</v>
      </c>
      <c r="F225" s="45"/>
      <c r="G225" s="45"/>
    </row>
    <row r="226" spans="1:7" ht="13.5">
      <c r="A226" s="47" t="s">
        <v>2163</v>
      </c>
      <c r="B226" s="45"/>
      <c r="C226" s="45"/>
      <c r="D226" s="45"/>
      <c r="E226" s="45"/>
      <c r="F226" s="45"/>
      <c r="G226" s="45"/>
    </row>
    <row r="227" spans="1:7" ht="13.5">
      <c r="A227" s="45">
        <v>1</v>
      </c>
      <c r="B227" s="45">
        <v>217</v>
      </c>
      <c r="C227" s="45" t="str">
        <f>VLOOKUP(TEXT($B227,0),'U17M'!$A$2:$C$500,2,FALSE)</f>
        <v>Max Price</v>
      </c>
      <c r="D227" s="45" t="str">
        <f>VLOOKUP(TEXT($B227,0),'U17M'!$A$2:$C$500,3,FALSE)</f>
        <v>Stevenage &amp; North Herts AC</v>
      </c>
      <c r="E227" s="45">
        <v>8.28</v>
      </c>
      <c r="F227" s="45" t="s">
        <v>2184</v>
      </c>
      <c r="G227" s="45"/>
    </row>
    <row r="228" spans="1:7" ht="13.5">
      <c r="A228" s="45">
        <v>2</v>
      </c>
      <c r="B228" s="45">
        <v>224</v>
      </c>
      <c r="C228" s="45" t="str">
        <f>VLOOKUP(TEXT($B228,0),'U17M'!$A$2:$C$500,2,FALSE)</f>
        <v>Sam Talbot</v>
      </c>
      <c r="D228" s="45" t="str">
        <f>VLOOKUP(TEXT($B228,0),'U17M'!$A$2:$C$500,3,FALSE)</f>
        <v>Exeter Harriers</v>
      </c>
      <c r="E228" s="45">
        <v>8.45</v>
      </c>
      <c r="F228" s="45" t="s">
        <v>2184</v>
      </c>
      <c r="G228" s="45"/>
    </row>
    <row r="229" spans="1:7" ht="13.5">
      <c r="A229" s="45">
        <v>3</v>
      </c>
      <c r="B229" s="45">
        <v>277</v>
      </c>
      <c r="C229" s="45" t="str">
        <f>VLOOKUP(TEXT($B229,0),'U17M'!$A$2:$C$500,2,FALSE)</f>
        <v>Benjamin Isaac</v>
      </c>
      <c r="D229" s="45" t="str">
        <f>VLOOKUP(TEXT($B229,0),'U17M'!$A$2:$C$500,3,FALSE)</f>
        <v>Ashford AC</v>
      </c>
      <c r="E229" s="45">
        <v>8.67</v>
      </c>
      <c r="F229" s="45" t="s">
        <v>2185</v>
      </c>
      <c r="G229" s="45"/>
    </row>
    <row r="230" spans="1:7" ht="13.5">
      <c r="A230" s="45">
        <v>4</v>
      </c>
      <c r="B230" s="45">
        <v>199</v>
      </c>
      <c r="C230" s="45" t="str">
        <f>VLOOKUP(TEXT($B230,0),'U17M'!$A$2:$C$500,2,FALSE)</f>
        <v>Aaron Howard</v>
      </c>
      <c r="D230" s="45" t="str">
        <f>VLOOKUP(TEXT($B230,0),'U17M'!$A$2:$C$500,3,FALSE)</f>
        <v>Havant AC</v>
      </c>
      <c r="E230" s="45">
        <v>9.07</v>
      </c>
      <c r="F230" s="45"/>
      <c r="G230" s="45"/>
    </row>
    <row r="231" spans="1:7" ht="13.5">
      <c r="A231" s="45">
        <v>5</v>
      </c>
      <c r="B231" s="45">
        <v>195</v>
      </c>
      <c r="C231" s="45" t="str">
        <f>VLOOKUP(TEXT($B231,0),'U17M'!$A$2:$C$500,2,FALSE)</f>
        <v>Robert Green</v>
      </c>
      <c r="D231" s="45" t="str">
        <f>VLOOKUP(TEXT($B231,0),'U17M'!$A$2:$C$500,3,FALSE)</f>
        <v>Herts Phoenix AC</v>
      </c>
      <c r="E231" s="45">
        <v>9.43</v>
      </c>
      <c r="F231" s="45"/>
      <c r="G231" s="45"/>
    </row>
    <row r="232" spans="1:7" ht="13.5">
      <c r="A232" s="45">
        <v>6</v>
      </c>
      <c r="B232" s="45">
        <v>276</v>
      </c>
      <c r="C232" s="45" t="str">
        <f>VLOOKUP(TEXT($B232,0),'U17M'!$A$2:$C$500,2,FALSE)</f>
        <v>James Greenhalgh</v>
      </c>
      <c r="D232" s="45" t="str">
        <f>VLOOKUP(TEXT($B232,0),'U17M'!$A$2:$C$500,3,FALSE)</f>
        <v>West Norfolk AC</v>
      </c>
      <c r="E232" s="45">
        <v>9.52</v>
      </c>
      <c r="F232" s="45"/>
      <c r="G232" s="45"/>
    </row>
    <row r="233" spans="1:7" ht="13.5">
      <c r="A233" s="47" t="s">
        <v>2164</v>
      </c>
      <c r="B233" s="45"/>
      <c r="C233" s="45"/>
      <c r="D233" s="45"/>
      <c r="E233" s="45"/>
      <c r="F233" s="45"/>
      <c r="G233" s="45"/>
    </row>
    <row r="234" spans="1:7" ht="13.5">
      <c r="A234" s="45">
        <v>1</v>
      </c>
      <c r="B234" s="45">
        <v>282</v>
      </c>
      <c r="C234" s="45" t="str">
        <f>VLOOKUP(TEXT($B234,0),'U17M'!$A$2:$C$500,2,FALSE)</f>
        <v>Michael Shields</v>
      </c>
      <c r="D234" s="45" t="str">
        <f>VLOOKUP(TEXT($B234,0),'U17M'!$A$2:$C$500,3,FALSE)</f>
        <v>Basildon AC</v>
      </c>
      <c r="E234" s="45">
        <v>8.59</v>
      </c>
      <c r="F234" s="45" t="s">
        <v>2184</v>
      </c>
      <c r="G234" s="45"/>
    </row>
    <row r="235" spans="1:7" ht="13.5">
      <c r="A235" s="45">
        <v>2</v>
      </c>
      <c r="B235" s="45">
        <v>286</v>
      </c>
      <c r="C235" s="45" t="str">
        <f>VLOOKUP(TEXT($B235,0),'U17M'!$A$2:$C$500,2,FALSE)</f>
        <v>Matthew Treston</v>
      </c>
      <c r="D235" s="45" t="str">
        <f>VLOOKUP(TEXT($B235,0),'U17M'!$A$2:$C$500,3,FALSE)</f>
        <v>Reading AC</v>
      </c>
      <c r="E235" s="45">
        <v>8.68</v>
      </c>
      <c r="F235" s="45" t="s">
        <v>2184</v>
      </c>
      <c r="G235" s="45"/>
    </row>
    <row r="236" spans="1:7" ht="13.5">
      <c r="A236" s="45">
        <v>3</v>
      </c>
      <c r="B236" s="45">
        <v>278</v>
      </c>
      <c r="C236" s="45" t="str">
        <f>VLOOKUP(TEXT($B236,0),'U17M'!$A$2:$C$500,2,FALSE)</f>
        <v>Jack Knight</v>
      </c>
      <c r="D236" s="45" t="str">
        <f>VLOOKUP(TEXT($B236,0),'U17M'!$A$2:$C$500,3,FALSE)</f>
        <v>Reading AC</v>
      </c>
      <c r="E236" s="45">
        <v>8.73</v>
      </c>
      <c r="F236" s="45" t="s">
        <v>2185</v>
      </c>
      <c r="G236" s="45"/>
    </row>
    <row r="237" spans="1:7" ht="13.5">
      <c r="A237" s="45">
        <v>4</v>
      </c>
      <c r="B237" s="45">
        <v>284</v>
      </c>
      <c r="C237" s="45" t="str">
        <f>VLOOKUP(TEXT($B237,0),'U17M'!$A$2:$C$500,2,FALSE)</f>
        <v>Tim Stephens</v>
      </c>
      <c r="D237" s="45" t="str">
        <f>VLOOKUP(TEXT($B237,0),'U17M'!$A$2:$C$500,3,FALSE)</f>
        <v>Oxford City AC</v>
      </c>
      <c r="E237" s="59">
        <v>9.1</v>
      </c>
      <c r="F237" s="45"/>
      <c r="G237" s="45"/>
    </row>
    <row r="238" spans="1:7" ht="13.5">
      <c r="A238" s="45">
        <v>5</v>
      </c>
      <c r="B238" s="45">
        <v>275</v>
      </c>
      <c r="C238" s="45" t="str">
        <f>VLOOKUP(TEXT($B238,0),'U17M'!$A$2:$C$500,2,FALSE)</f>
        <v>Rhys Collings</v>
      </c>
      <c r="D238" s="45" t="str">
        <f>VLOOKUP(TEXT($B238,0),'U17M'!$A$2:$C$500,3,FALSE)</f>
        <v>Chelmsford AC</v>
      </c>
      <c r="E238" s="45">
        <v>9.22</v>
      </c>
      <c r="F238" s="45"/>
      <c r="G238" s="45"/>
    </row>
    <row r="239" spans="1:7" ht="13.5">
      <c r="A239" s="47" t="s">
        <v>2165</v>
      </c>
      <c r="B239" s="45"/>
      <c r="C239" s="45"/>
      <c r="D239" s="45"/>
      <c r="E239" s="45"/>
      <c r="F239" s="45"/>
      <c r="G239" s="45"/>
    </row>
    <row r="240" spans="1:7" ht="13.5">
      <c r="A240" s="45">
        <v>1</v>
      </c>
      <c r="B240" s="45">
        <v>283</v>
      </c>
      <c r="C240" s="45" t="str">
        <f>VLOOKUP(TEXT($B240,0),'U17M'!$A$2:$C$500,2,FALSE)</f>
        <v>Adam Ssali</v>
      </c>
      <c r="D240" s="45" t="str">
        <f>VLOOKUP(TEXT($B240,0),'U17M'!$A$2:$C$500,3,FALSE)</f>
        <v>Herne Hill Harriers</v>
      </c>
      <c r="E240" s="45">
        <v>8.45</v>
      </c>
      <c r="F240" s="45" t="s">
        <v>2184</v>
      </c>
      <c r="G240" s="45"/>
    </row>
    <row r="241" spans="1:7" ht="13.5">
      <c r="A241" s="45">
        <v>2</v>
      </c>
      <c r="B241" s="45">
        <v>281</v>
      </c>
      <c r="C241" s="45" t="str">
        <f>VLOOKUP(TEXT($B241,0),'U17M'!$A$2:$C$500,2,FALSE)</f>
        <v>Robert Sakala</v>
      </c>
      <c r="D241" s="45" t="str">
        <f>VLOOKUP(TEXT($B241,0),'U17M'!$A$2:$C$500,3,FALSE)</f>
        <v>Croydon Harriers</v>
      </c>
      <c r="E241" s="59">
        <v>8.5</v>
      </c>
      <c r="F241" s="45" t="s">
        <v>2184</v>
      </c>
      <c r="G241" s="45"/>
    </row>
    <row r="242" spans="1:7" ht="13.5">
      <c r="A242" s="45">
        <v>3</v>
      </c>
      <c r="B242" s="45">
        <v>274</v>
      </c>
      <c r="C242" s="45" t="str">
        <f>VLOOKUP(TEXT($B242,0),'U17M'!$A$2:$C$500,2,FALSE)</f>
        <v>Sean Bazanye-Lutu</v>
      </c>
      <c r="D242" s="45" t="str">
        <f>VLOOKUP(TEXT($B242,0),'U17M'!$A$2:$C$500,3,FALSE)</f>
        <v>Enfield &amp; Haringey AC</v>
      </c>
      <c r="E242" s="45">
        <v>8.82</v>
      </c>
      <c r="F242" s="45" t="s">
        <v>2185</v>
      </c>
      <c r="G242" s="45"/>
    </row>
    <row r="243" spans="1:7" ht="13.5">
      <c r="A243" s="45">
        <v>4</v>
      </c>
      <c r="B243" s="45">
        <v>280</v>
      </c>
      <c r="C243" s="45" t="str">
        <f>VLOOKUP(TEXT($B243,0),'U17M'!$A$2:$C$500,2,FALSE)</f>
        <v>Sean Rafique</v>
      </c>
      <c r="D243" s="45" t="str">
        <f>VLOOKUP(TEXT($B243,0),'U17M'!$A$2:$C$500,3,FALSE)</f>
        <v>Windsor S E &amp; Hounslow AC</v>
      </c>
      <c r="E243" s="45">
        <v>8.88</v>
      </c>
      <c r="F243" s="45"/>
      <c r="G243" s="45"/>
    </row>
    <row r="244" spans="1:7" ht="13.5">
      <c r="A244" s="45">
        <v>5</v>
      </c>
      <c r="B244" s="45">
        <v>272</v>
      </c>
      <c r="C244" s="45" t="str">
        <f>VLOOKUP(TEXT($B244,0),'U17M'!$A$2:$C$500,2,FALSE)</f>
        <v>Cameron Amedee</v>
      </c>
      <c r="D244" s="45" t="str">
        <f>VLOOKUP(TEXT($B244,0),'U17M'!$A$2:$C$500,3,FALSE)</f>
        <v>Ashford AC</v>
      </c>
      <c r="E244" s="45">
        <v>8.97</v>
      </c>
      <c r="F244" s="45"/>
      <c r="G244" s="45"/>
    </row>
    <row r="245" spans="1:7" ht="13.5">
      <c r="A245" s="47" t="s">
        <v>2166</v>
      </c>
      <c r="B245" s="45"/>
      <c r="C245" s="45"/>
      <c r="D245" s="45"/>
      <c r="E245" s="45"/>
      <c r="F245" s="45"/>
      <c r="G245" s="45"/>
    </row>
    <row r="246" spans="1:7" ht="13.5">
      <c r="A246" s="45">
        <v>1</v>
      </c>
      <c r="B246" s="45">
        <v>182</v>
      </c>
      <c r="C246" s="45" t="str">
        <f>VLOOKUP(TEXT($B246,0),'U17M'!$A$2:$C$500,2,FALSE)</f>
        <v>Ethan Akanni</v>
      </c>
      <c r="D246" s="45" t="str">
        <f>VLOOKUP(TEXT($B246,0),'U17M'!$A$2:$C$500,3,FALSE)</f>
        <v>Bexley AC</v>
      </c>
      <c r="E246" s="45">
        <v>8.53</v>
      </c>
      <c r="F246" s="45" t="s">
        <v>2184</v>
      </c>
      <c r="G246" s="45"/>
    </row>
    <row r="247" spans="1:7" ht="13.5">
      <c r="A247" s="45">
        <v>2</v>
      </c>
      <c r="B247" s="45">
        <v>273</v>
      </c>
      <c r="C247" s="45" t="str">
        <f>VLOOKUP(TEXT($B247,0),'U17M'!$A$2:$C$500,2,FALSE)</f>
        <v>Luke Batup</v>
      </c>
      <c r="D247" s="45" t="str">
        <f>VLOOKUP(TEXT($B247,0),'U17M'!$A$2:$C$500,3,FALSE)</f>
        <v>Bracknell AC</v>
      </c>
      <c r="E247" s="45">
        <v>8.58</v>
      </c>
      <c r="F247" s="45" t="s">
        <v>2184</v>
      </c>
      <c r="G247" s="45"/>
    </row>
    <row r="248" spans="1:7" ht="13.5">
      <c r="A248" s="45">
        <v>3</v>
      </c>
      <c r="B248" s="45">
        <v>287</v>
      </c>
      <c r="C248" s="45" t="str">
        <f>VLOOKUP(TEXT($B248,0),'U17M'!$A$2:$C$500,2,FALSE)</f>
        <v>George Vaughan</v>
      </c>
      <c r="D248" s="45" t="str">
        <f>VLOOKUP(TEXT($B248,0),'U17M'!$A$2:$C$500,3,FALSE)</f>
        <v>Enfield &amp; Haringey AC</v>
      </c>
      <c r="E248" s="45">
        <v>8.62</v>
      </c>
      <c r="F248" s="45" t="s">
        <v>2185</v>
      </c>
      <c r="G248" s="45"/>
    </row>
    <row r="249" spans="1:7" ht="13.5">
      <c r="A249" s="45">
        <v>4</v>
      </c>
      <c r="B249" s="45">
        <v>285</v>
      </c>
      <c r="C249" s="45" t="str">
        <f>VLOOKUP(TEXT($B249,0),'U17M'!$A$2:$C$500,2,FALSE)</f>
        <v>Joseph Thurgood</v>
      </c>
      <c r="D249" s="45" t="str">
        <f>VLOOKUP(TEXT($B249,0),'U17M'!$A$2:$C$500,3,FALSE)</f>
        <v>Medway &amp; Maidstone AC</v>
      </c>
      <c r="E249" s="45">
        <v>8.93</v>
      </c>
      <c r="F249" s="45"/>
      <c r="G249" s="45"/>
    </row>
    <row r="250" spans="1:7" ht="13.5">
      <c r="A250" s="45">
        <v>5</v>
      </c>
      <c r="B250" s="45">
        <v>271</v>
      </c>
      <c r="C250" s="45" t="str">
        <f>VLOOKUP(TEXT($B250,0),'U17M'!$A$2:$C$500,2,FALSE)</f>
        <v>Aynesh Akhal</v>
      </c>
      <c r="D250" s="45" t="str">
        <f>VLOOKUP(TEXT($B250,0),'U17M'!$A$2:$C$500,3,FALSE)</f>
        <v>St Albans AC</v>
      </c>
      <c r="E250" s="45">
        <v>9.57</v>
      </c>
      <c r="F250" s="45"/>
      <c r="G250" s="45"/>
    </row>
    <row r="251" spans="1:7" ht="13.5">
      <c r="A251" s="47" t="s">
        <v>2176</v>
      </c>
      <c r="B251" s="45"/>
      <c r="C251" s="45"/>
      <c r="D251" s="45"/>
      <c r="E251" s="45"/>
      <c r="F251" s="45"/>
      <c r="G251" s="45"/>
    </row>
    <row r="252" spans="1:7" ht="13.5">
      <c r="A252" s="45">
        <v>1</v>
      </c>
      <c r="B252" s="45">
        <v>224</v>
      </c>
      <c r="C252" s="45" t="str">
        <f>VLOOKUP(TEXT($B252,0),'U17M'!$A$2:$C$500,2,FALSE)</f>
        <v>Sam Talbot</v>
      </c>
      <c r="D252" s="45" t="str">
        <f>VLOOKUP(TEXT($B252,0),'U17M'!$A$2:$C$500,3,FALSE)</f>
        <v>Exeter Harriers</v>
      </c>
      <c r="E252" s="45">
        <v>8.23</v>
      </c>
      <c r="F252" s="45" t="s">
        <v>2184</v>
      </c>
      <c r="G252" s="45"/>
    </row>
    <row r="253" spans="1:7" ht="13.5">
      <c r="A253" s="45">
        <v>2</v>
      </c>
      <c r="B253" s="45">
        <v>282</v>
      </c>
      <c r="C253" s="45" t="str">
        <f>VLOOKUP(TEXT($B253,0),'U17M'!$A$2:$C$500,2,FALSE)</f>
        <v>Michael Shields</v>
      </c>
      <c r="D253" s="45" t="str">
        <f>VLOOKUP(TEXT($B253,0),'U17M'!$A$2:$C$500,3,FALSE)</f>
        <v>Basildon AC</v>
      </c>
      <c r="E253" s="45">
        <v>8.37</v>
      </c>
      <c r="F253" s="45" t="s">
        <v>2184</v>
      </c>
      <c r="G253" s="45"/>
    </row>
    <row r="254" spans="1:7" ht="13.5">
      <c r="A254" s="45">
        <v>3</v>
      </c>
      <c r="B254" s="45">
        <v>287</v>
      </c>
      <c r="C254" s="45" t="str">
        <f>VLOOKUP(TEXT($B254,0),'U17M'!$A$2:$C$500,2,FALSE)</f>
        <v>George Vaughan</v>
      </c>
      <c r="D254" s="45" t="str">
        <f>VLOOKUP(TEXT($B254,0),'U17M'!$A$2:$C$500,3,FALSE)</f>
        <v>Enfield &amp; Haringey AC</v>
      </c>
      <c r="E254" s="45">
        <v>8.49</v>
      </c>
      <c r="F254" s="45" t="s">
        <v>2184</v>
      </c>
      <c r="G254" s="45"/>
    </row>
    <row r="255" spans="1:7" ht="13.5">
      <c r="A255" s="45">
        <v>4</v>
      </c>
      <c r="B255" s="45">
        <v>274</v>
      </c>
      <c r="C255" s="45" t="str">
        <f>VLOOKUP(TEXT($B255,0),'U17M'!$A$2:$C$500,2,FALSE)</f>
        <v>Sean Bazanye-Lutu</v>
      </c>
      <c r="D255" s="45" t="str">
        <f>VLOOKUP(TEXT($B255,0),'U17M'!$A$2:$C$500,3,FALSE)</f>
        <v>Enfield &amp; Haringey AC</v>
      </c>
      <c r="E255" s="45">
        <v>8.69</v>
      </c>
      <c r="F255" s="45"/>
      <c r="G255" s="45"/>
    </row>
    <row r="256" spans="1:7" ht="13.5">
      <c r="A256" s="45"/>
      <c r="B256" s="45">
        <v>217</v>
      </c>
      <c r="C256" s="45" t="str">
        <f>VLOOKUP(TEXT($B256,0),'U17M'!$A$2:$C$500,2,FALSE)</f>
        <v>Max Price</v>
      </c>
      <c r="D256" s="45" t="str">
        <f>VLOOKUP(TEXT($B256,0),'U17M'!$A$2:$C$500,3,FALSE)</f>
        <v>Stevenage &amp; North Herts AC</v>
      </c>
      <c r="E256" s="60" t="s">
        <v>2243</v>
      </c>
      <c r="F256" s="45"/>
      <c r="G256" s="45"/>
    </row>
    <row r="257" spans="1:7" ht="13.5">
      <c r="A257" s="45"/>
      <c r="B257" s="45">
        <v>286</v>
      </c>
      <c r="C257" s="45" t="str">
        <f>VLOOKUP(TEXT($B257,0),'U17M'!$A$2:$C$500,2,FALSE)</f>
        <v>Matthew Treston</v>
      </c>
      <c r="D257" s="45" t="str">
        <f>VLOOKUP(TEXT($B257,0),'U17M'!$A$2:$C$500,3,FALSE)</f>
        <v>Reading AC</v>
      </c>
      <c r="E257" s="60" t="s">
        <v>2243</v>
      </c>
      <c r="F257" s="45"/>
      <c r="G257" s="45"/>
    </row>
    <row r="258" spans="1:7" ht="13.5">
      <c r="A258" s="47" t="s">
        <v>2177</v>
      </c>
      <c r="B258" s="45"/>
      <c r="C258" s="45"/>
      <c r="D258" s="45"/>
      <c r="E258" s="45"/>
      <c r="F258" s="45"/>
      <c r="G258" s="45"/>
    </row>
    <row r="259" spans="1:7" ht="13.5">
      <c r="A259" s="45">
        <v>1</v>
      </c>
      <c r="B259" s="45">
        <v>182</v>
      </c>
      <c r="C259" s="45" t="str">
        <f>VLOOKUP(TEXT($B259,0),'U17M'!$A$2:$C$500,2,FALSE)</f>
        <v>Ethan Akanni</v>
      </c>
      <c r="D259" s="45" t="str">
        <f>VLOOKUP(TEXT($B259,0),'U17M'!$A$2:$C$500,3,FALSE)</f>
        <v>Bexley AC</v>
      </c>
      <c r="E259" s="45">
        <v>8.35</v>
      </c>
      <c r="F259" s="45" t="s">
        <v>2184</v>
      </c>
      <c r="G259" s="45"/>
    </row>
    <row r="260" spans="1:7" ht="13.5">
      <c r="A260" s="45">
        <v>2</v>
      </c>
      <c r="B260" s="45">
        <v>283</v>
      </c>
      <c r="C260" s="45" t="str">
        <f>VLOOKUP(TEXT($B260,0),'U17M'!$A$2:$C$500,2,FALSE)</f>
        <v>Adam Ssali</v>
      </c>
      <c r="D260" s="45" t="str">
        <f>VLOOKUP(TEXT($B260,0),'U17M'!$A$2:$C$500,3,FALSE)</f>
        <v>Herne Hill Harriers</v>
      </c>
      <c r="E260" s="45">
        <v>8.37</v>
      </c>
      <c r="F260" s="45" t="s">
        <v>2184</v>
      </c>
      <c r="G260" s="45"/>
    </row>
    <row r="261" spans="1:7" ht="13.5">
      <c r="A261" s="45">
        <v>3</v>
      </c>
      <c r="B261" s="45">
        <v>278</v>
      </c>
      <c r="C261" s="45" t="str">
        <f>VLOOKUP(TEXT($B261,0),'U17M'!$A$2:$C$500,2,FALSE)</f>
        <v>Jack Knight</v>
      </c>
      <c r="D261" s="45" t="str">
        <f>VLOOKUP(TEXT($B261,0),'U17M'!$A$2:$C$500,3,FALSE)</f>
        <v>Reading AC</v>
      </c>
      <c r="E261" s="45">
        <v>8.47</v>
      </c>
      <c r="F261" s="45" t="s">
        <v>2184</v>
      </c>
      <c r="G261" s="45"/>
    </row>
    <row r="262" spans="1:7" ht="13.5">
      <c r="A262" s="45">
        <v>4</v>
      </c>
      <c r="B262" s="45">
        <v>281</v>
      </c>
      <c r="C262" s="45" t="str">
        <f>VLOOKUP(TEXT($B262,0),'U17M'!$A$2:$C$500,2,FALSE)</f>
        <v>Robert Sakala</v>
      </c>
      <c r="D262" s="45" t="str">
        <f>VLOOKUP(TEXT($B262,0),'U17M'!$A$2:$C$500,3,FALSE)</f>
        <v>Croydon Harriers</v>
      </c>
      <c r="E262" s="45">
        <v>8.47</v>
      </c>
      <c r="F262" s="45"/>
      <c r="G262" s="45"/>
    </row>
    <row r="263" spans="1:7" ht="13.5">
      <c r="A263" s="45">
        <v>5</v>
      </c>
      <c r="B263" s="45">
        <v>273</v>
      </c>
      <c r="C263" s="45" t="str">
        <f>VLOOKUP(TEXT($B263,0),'U17M'!$A$2:$C$500,2,FALSE)</f>
        <v>Luke Batup</v>
      </c>
      <c r="D263" s="45" t="str">
        <f>VLOOKUP(TEXT($B263,0),'U17M'!$A$2:$C$500,3,FALSE)</f>
        <v>Bracknell AC</v>
      </c>
      <c r="E263" s="45">
        <v>8.68</v>
      </c>
      <c r="F263" s="45"/>
      <c r="G263" s="45"/>
    </row>
    <row r="264" spans="1:7" ht="13.5">
      <c r="A264" s="45">
        <v>6</v>
      </c>
      <c r="B264" s="45">
        <v>277</v>
      </c>
      <c r="C264" s="45" t="str">
        <f>VLOOKUP(TEXT($B264,0),'U17M'!$A$2:$C$500,2,FALSE)</f>
        <v>Benjamin Isaac</v>
      </c>
      <c r="D264" s="45" t="str">
        <f>VLOOKUP(TEXT($B264,0),'U17M'!$A$2:$C$500,3,FALSE)</f>
        <v>Ashford AC</v>
      </c>
      <c r="E264" s="59">
        <v>9.1</v>
      </c>
      <c r="F264" s="45"/>
      <c r="G264" s="45"/>
    </row>
    <row r="265" spans="1:7" ht="13.5">
      <c r="A265" s="47" t="s">
        <v>2179</v>
      </c>
      <c r="B265" s="45"/>
      <c r="C265" s="45"/>
      <c r="D265" s="45"/>
      <c r="E265" s="45"/>
      <c r="F265" s="45"/>
      <c r="G265" s="45"/>
    </row>
    <row r="266" spans="1:7" ht="13.5">
      <c r="A266" s="45">
        <v>1</v>
      </c>
      <c r="B266" s="45">
        <v>224</v>
      </c>
      <c r="C266" s="45" t="str">
        <f>VLOOKUP(TEXT($B266,0),'U17M'!$A$2:$C$500,2,FALSE)</f>
        <v>Sam Talbot</v>
      </c>
      <c r="D266" s="45" t="str">
        <f>VLOOKUP(TEXT($B266,0),'U17M'!$A$2:$C$500,3,FALSE)</f>
        <v>Exeter Harriers</v>
      </c>
      <c r="E266" s="45">
        <v>8.29</v>
      </c>
      <c r="F266" s="45"/>
      <c r="G266" s="45"/>
    </row>
    <row r="267" spans="1:7" ht="13.5">
      <c r="A267" s="45">
        <v>2</v>
      </c>
      <c r="B267" s="45">
        <v>182</v>
      </c>
      <c r="C267" s="45" t="str">
        <f>VLOOKUP(TEXT($B267,0),'U17M'!$A$2:$C$500,2,FALSE)</f>
        <v>Ethan Akanni</v>
      </c>
      <c r="D267" s="45" t="str">
        <f>VLOOKUP(TEXT($B267,0),'U17M'!$A$2:$C$500,3,FALSE)</f>
        <v>Bexley AC</v>
      </c>
      <c r="E267" s="45">
        <v>8.33</v>
      </c>
      <c r="F267" s="45"/>
      <c r="G267" s="45"/>
    </row>
    <row r="268" spans="1:7" ht="13.5">
      <c r="A268" s="45">
        <v>3</v>
      </c>
      <c r="B268" s="45">
        <v>283</v>
      </c>
      <c r="C268" s="45" t="str">
        <f>VLOOKUP(TEXT($B268,0),'U17M'!$A$2:$C$500,2,FALSE)</f>
        <v>Adam Ssali</v>
      </c>
      <c r="D268" s="45" t="str">
        <f>VLOOKUP(TEXT($B268,0),'U17M'!$A$2:$C$500,3,FALSE)</f>
        <v>Herne Hill Harriers</v>
      </c>
      <c r="E268" s="45">
        <v>8.44</v>
      </c>
      <c r="F268" s="45"/>
      <c r="G268" s="45"/>
    </row>
    <row r="269" spans="1:7" ht="13.5">
      <c r="A269" s="45">
        <v>4</v>
      </c>
      <c r="B269" s="45">
        <v>282</v>
      </c>
      <c r="C269" s="45" t="str">
        <f>VLOOKUP(TEXT($B269,0),'U17M'!$A$2:$C$500,2,FALSE)</f>
        <v>Michael Shields</v>
      </c>
      <c r="D269" s="45" t="str">
        <f>VLOOKUP(TEXT($B269,0),'U17M'!$A$2:$C$500,3,FALSE)</f>
        <v>Basildon AC</v>
      </c>
      <c r="E269" s="45">
        <v>8.45</v>
      </c>
      <c r="F269" s="45"/>
      <c r="G269" s="45"/>
    </row>
    <row r="270" spans="1:7" ht="13.5">
      <c r="A270" s="45">
        <v>5</v>
      </c>
      <c r="B270" s="45">
        <v>287</v>
      </c>
      <c r="C270" s="45" t="str">
        <f>VLOOKUP(TEXT($B270,0),'U17M'!$A$2:$C$500,2,FALSE)</f>
        <v>George Vaughan</v>
      </c>
      <c r="D270" s="45" t="str">
        <f>VLOOKUP(TEXT($B270,0),'U17M'!$A$2:$C$500,3,FALSE)</f>
        <v>Enfield &amp; Haringey AC</v>
      </c>
      <c r="E270" s="45">
        <v>8.71</v>
      </c>
      <c r="F270" s="45"/>
      <c r="G270" s="45"/>
    </row>
    <row r="271" spans="1:7" ht="13.5">
      <c r="A271" s="45">
        <v>6</v>
      </c>
      <c r="B271" s="45">
        <v>278</v>
      </c>
      <c r="C271" s="45" t="str">
        <f>VLOOKUP(TEXT($B271,0),'U17M'!$A$2:$C$500,2,FALSE)</f>
        <v>Jack Knight</v>
      </c>
      <c r="D271" s="45" t="str">
        <f>VLOOKUP(TEXT($B271,0),'U17M'!$A$2:$C$500,3,FALSE)</f>
        <v>Reading AC</v>
      </c>
      <c r="E271" s="45">
        <v>9.22</v>
      </c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  <row r="646" spans="1:7" ht="13.5">
      <c r="A646" s="45"/>
      <c r="B646" s="45"/>
      <c r="C646" s="45"/>
      <c r="D646" s="45"/>
      <c r="E646" s="45"/>
      <c r="F646" s="45"/>
      <c r="G646" s="45"/>
    </row>
    <row r="647" spans="1:7" ht="13.5">
      <c r="A647" s="45"/>
      <c r="B647" s="45"/>
      <c r="C647" s="45"/>
      <c r="D647" s="45"/>
      <c r="E647" s="45"/>
      <c r="F647" s="45"/>
      <c r="G647" s="45"/>
    </row>
    <row r="648" spans="1:7" ht="13.5">
      <c r="A648" s="45"/>
      <c r="B648" s="45"/>
      <c r="C648" s="45"/>
      <c r="D648" s="45"/>
      <c r="E648" s="45"/>
      <c r="F648" s="45"/>
      <c r="G648" s="45"/>
    </row>
    <row r="649" spans="1:7" ht="13.5">
      <c r="A649" s="45"/>
      <c r="B649" s="45"/>
      <c r="C649" s="45"/>
      <c r="D649" s="45"/>
      <c r="E649" s="45"/>
      <c r="F649" s="45"/>
      <c r="G649" s="45"/>
    </row>
    <row r="650" spans="1:7" ht="13.5">
      <c r="A650" s="45"/>
      <c r="B650" s="45"/>
      <c r="C650" s="45"/>
      <c r="D650" s="45"/>
      <c r="E650" s="45"/>
      <c r="F650" s="45"/>
      <c r="G650" s="45"/>
    </row>
    <row r="651" spans="1:7" ht="13.5">
      <c r="A651" s="45"/>
      <c r="B651" s="45"/>
      <c r="C651" s="45"/>
      <c r="D651" s="45"/>
      <c r="E651" s="45"/>
      <c r="F651" s="45"/>
      <c r="G651" s="45"/>
    </row>
    <row r="652" spans="1:7" ht="13.5">
      <c r="A652" s="45"/>
      <c r="B652" s="45"/>
      <c r="C652" s="45"/>
      <c r="D652" s="45"/>
      <c r="E652" s="45"/>
      <c r="F652" s="45"/>
      <c r="G652" s="45"/>
    </row>
    <row r="653" spans="1:7" ht="13.5">
      <c r="A653" s="45"/>
      <c r="B653" s="45"/>
      <c r="C653" s="45"/>
      <c r="D653" s="45"/>
      <c r="E653" s="45"/>
      <c r="F653" s="45"/>
      <c r="G653" s="45"/>
    </row>
    <row r="654" spans="1:7" ht="13.5">
      <c r="A654" s="45"/>
      <c r="B654" s="45"/>
      <c r="C654" s="45"/>
      <c r="D654" s="45"/>
      <c r="E654" s="45"/>
      <c r="F654" s="45"/>
      <c r="G654" s="45"/>
    </row>
    <row r="655" spans="1:7" ht="13.5">
      <c r="A655" s="45"/>
      <c r="B655" s="45"/>
      <c r="C655" s="45"/>
      <c r="D655" s="45"/>
      <c r="E655" s="45"/>
      <c r="F655" s="45"/>
      <c r="G655" s="45"/>
    </row>
    <row r="656" spans="1:7" ht="13.5">
      <c r="A656" s="45"/>
      <c r="B656" s="45"/>
      <c r="C656" s="45"/>
      <c r="D656" s="45"/>
      <c r="E656" s="45"/>
      <c r="F656" s="45"/>
      <c r="G656" s="45"/>
    </row>
    <row r="657" spans="1:7" ht="13.5">
      <c r="A657" s="45"/>
      <c r="B657" s="45"/>
      <c r="C657" s="45"/>
      <c r="D657" s="45"/>
      <c r="E657" s="45"/>
      <c r="F657" s="45"/>
      <c r="G657" s="45"/>
    </row>
    <row r="658" spans="1:7" ht="13.5">
      <c r="A658" s="45"/>
      <c r="B658" s="45"/>
      <c r="C658" s="45"/>
      <c r="D658" s="45"/>
      <c r="E658" s="45"/>
      <c r="F658" s="45"/>
      <c r="G658" s="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4"/>
  <sheetViews>
    <sheetView workbookViewId="0" topLeftCell="A208">
      <selection activeCell="F96" sqref="F96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1768</v>
      </c>
      <c r="B1" s="45"/>
      <c r="C1" s="45"/>
      <c r="D1" s="45"/>
      <c r="E1" s="45"/>
      <c r="F1" s="45"/>
      <c r="G1" s="45"/>
    </row>
    <row r="2" spans="1:7" ht="13.5">
      <c r="A2" s="52" t="s">
        <v>1920</v>
      </c>
      <c r="C2" s="52" t="s">
        <v>2052</v>
      </c>
      <c r="D2" s="52" t="s">
        <v>125</v>
      </c>
      <c r="E2" s="51" t="s">
        <v>2061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359</v>
      </c>
      <c r="C5" s="45" t="s">
        <v>683</v>
      </c>
      <c r="D5" s="45" t="s">
        <v>2264</v>
      </c>
      <c r="E5" s="45">
        <v>7.75</v>
      </c>
      <c r="F5" s="45" t="s">
        <v>2184</v>
      </c>
      <c r="G5" s="45"/>
    </row>
    <row r="6" spans="1:7" ht="13.5">
      <c r="A6" s="45">
        <v>2</v>
      </c>
      <c r="B6" s="45">
        <v>360</v>
      </c>
      <c r="C6" s="45" t="str">
        <f>VLOOKUP(TEXT($B6,0),'U17W'!$A$2:$C$502,2,FALSE)</f>
        <v>Izzy Bryant</v>
      </c>
      <c r="D6" s="45" t="str">
        <f>VLOOKUP(TEXT($B6,0),'U17W'!$A$2:$C$502,3,FALSE)</f>
        <v>Southampton AC</v>
      </c>
      <c r="E6" s="45">
        <v>8.18</v>
      </c>
      <c r="F6" s="45" t="s">
        <v>2184</v>
      </c>
      <c r="G6" s="45"/>
    </row>
    <row r="7" spans="1:7" ht="13.5">
      <c r="A7" s="45">
        <v>3</v>
      </c>
      <c r="B7" s="45">
        <v>395</v>
      </c>
      <c r="C7" s="45" t="str">
        <f>VLOOKUP(TEXT($B7,0),'U17W'!$A$2:$C$502,2,FALSE)</f>
        <v>Sade Angel Turner-Moise</v>
      </c>
      <c r="D7" s="45" t="str">
        <f>VLOOKUP(TEXT($B7,0),'U17W'!$A$2:$C$502,3,FALSE)</f>
        <v>Thames Valley Harriers</v>
      </c>
      <c r="E7" s="45">
        <v>8.22</v>
      </c>
      <c r="F7" s="45" t="s">
        <v>2185</v>
      </c>
      <c r="G7" s="45"/>
    </row>
    <row r="8" spans="1:7" ht="13.5">
      <c r="A8" s="45">
        <v>4</v>
      </c>
      <c r="B8" s="45">
        <v>393</v>
      </c>
      <c r="C8" s="45" t="str">
        <f>VLOOKUP(TEXT($B8,0),'U17W'!$A$2:$C$502,2,FALSE)</f>
        <v>Sherique Ruddock</v>
      </c>
      <c r="D8" s="45" t="str">
        <f>VLOOKUP(TEXT($B8,0),'U17W'!$A$2:$C$502,3,FALSE)</f>
        <v>Thames Valley Harriers</v>
      </c>
      <c r="E8" s="45">
        <v>8.36</v>
      </c>
      <c r="F8" s="45"/>
      <c r="G8" s="45"/>
    </row>
    <row r="9" spans="1:7" ht="13.5">
      <c r="A9" s="45">
        <v>5</v>
      </c>
      <c r="B9" s="45">
        <v>380</v>
      </c>
      <c r="C9" s="45" t="str">
        <f>VLOOKUP(TEXT($B9,0),'U17W'!$A$2:$C$502,2,FALSE)</f>
        <v>Beth James</v>
      </c>
      <c r="D9" s="45" t="str">
        <f>VLOOKUP(TEXT($B9,0),'U17W'!$A$2:$C$502,3,FALSE)</f>
        <v>Thurrock Harriers AC</v>
      </c>
      <c r="E9" s="45">
        <v>8.95</v>
      </c>
      <c r="F9" s="45"/>
      <c r="G9" s="45"/>
    </row>
    <row r="10" spans="1:7" ht="13.5">
      <c r="A10" s="45">
        <v>6</v>
      </c>
      <c r="B10" s="45">
        <v>381</v>
      </c>
      <c r="C10" s="45" t="str">
        <f>VLOOKUP(TEXT($B10,0),'U17W'!$A$2:$C$502,2,FALSE)</f>
        <v>Alice Keyser</v>
      </c>
      <c r="D10" s="45" t="str">
        <f>VLOOKUP(TEXT($B10,0),'U17W'!$A$2:$C$502,3,FALSE)</f>
        <v>Hercules Wimbledon AC</v>
      </c>
      <c r="E10" s="45">
        <v>9.05</v>
      </c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368</v>
      </c>
      <c r="C12" s="45" t="str">
        <f>VLOOKUP(TEXT($B12,0),'U17W'!$A$2:$C$502,2,FALSE)</f>
        <v>Jazz Crawford</v>
      </c>
      <c r="D12" s="45" t="str">
        <f>VLOOKUP(TEXT($B12,0),'U17W'!$A$2:$C$502,3,FALSE)</f>
        <v>South London Harriers</v>
      </c>
      <c r="E12" s="45">
        <v>7.86</v>
      </c>
      <c r="F12" s="45" t="s">
        <v>2184</v>
      </c>
      <c r="G12" s="45"/>
    </row>
    <row r="13" spans="1:7" ht="13.5">
      <c r="A13" s="45">
        <v>2</v>
      </c>
      <c r="B13" s="45">
        <v>400</v>
      </c>
      <c r="C13" s="45" t="str">
        <f>VLOOKUP(TEXT($B13,0),'U17W'!$A$2:$C$502,2,FALSE)</f>
        <v>Emily Wood</v>
      </c>
      <c r="D13" s="45" t="str">
        <f>VLOOKUP(TEXT($B13,0),'U17W'!$A$2:$C$502,3,FALSE)</f>
        <v>St Albans AC</v>
      </c>
      <c r="E13" s="45">
        <v>8.15</v>
      </c>
      <c r="F13" s="45" t="s">
        <v>2184</v>
      </c>
      <c r="G13" s="45"/>
    </row>
    <row r="14" spans="1:7" ht="13.5">
      <c r="A14" s="45">
        <v>3</v>
      </c>
      <c r="B14" s="45">
        <v>398</v>
      </c>
      <c r="C14" s="45" t="str">
        <f>VLOOKUP(TEXT($B14,0),'U17W'!$A$2:$C$502,2,FALSE)</f>
        <v>Holly Widdowson</v>
      </c>
      <c r="D14" s="45" t="str">
        <f>VLOOKUP(TEXT($B14,0),'U17W'!$A$2:$C$502,3,FALSE)</f>
        <v>Jersey Spartan AC</v>
      </c>
      <c r="E14" s="45">
        <v>8.36</v>
      </c>
      <c r="F14" s="45"/>
      <c r="G14" s="45"/>
    </row>
    <row r="15" spans="1:7" ht="13.5">
      <c r="A15" s="45">
        <v>4</v>
      </c>
      <c r="B15" s="45">
        <v>391</v>
      </c>
      <c r="C15" s="45" t="str">
        <f>VLOOKUP(TEXT($B15,0),'U17W'!$A$2:$C$502,2,FALSE)</f>
        <v>Sophie Rickner</v>
      </c>
      <c r="D15" s="45" t="str">
        <f>VLOOKUP(TEXT($B15,0),'U17W'!$A$2:$C$502,3,FALSE)</f>
        <v>Southend on Sea AC</v>
      </c>
      <c r="E15" s="45">
        <v>8.36</v>
      </c>
      <c r="F15" s="45"/>
      <c r="G15" s="45"/>
    </row>
    <row r="16" spans="1:7" ht="13.5">
      <c r="A16" s="45">
        <v>5</v>
      </c>
      <c r="B16" s="45">
        <v>351</v>
      </c>
      <c r="C16" s="45" t="str">
        <f>VLOOKUP(TEXT($B16,0),'U17W'!$A$2:$C$502,2,FALSE)</f>
        <v>Ayoola Ajayi</v>
      </c>
      <c r="D16" s="45" t="str">
        <f>VLOOKUP(TEXT($B16,0),'U17W'!$A$2:$C$502,3,FALSE)</f>
        <v>Hercules Wimbledon AC</v>
      </c>
      <c r="E16" s="45">
        <v>8.69</v>
      </c>
      <c r="F16" s="45"/>
      <c r="G16" s="45"/>
    </row>
    <row r="17" spans="1:7" ht="13.5">
      <c r="A17" s="45">
        <v>6</v>
      </c>
      <c r="B17" s="45">
        <v>356</v>
      </c>
      <c r="C17" s="45" t="str">
        <f>VLOOKUP(TEXT($B17,0),'U17W'!$A$2:$C$502,2,FALSE)</f>
        <v>Courtney Bland</v>
      </c>
      <c r="D17" s="45" t="str">
        <f>VLOOKUP(TEXT($B17,0),'U17W'!$A$2:$C$502,3,FALSE)</f>
        <v>Colchester Harriers</v>
      </c>
      <c r="E17" s="45">
        <v>9.16</v>
      </c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366</v>
      </c>
      <c r="C19" s="45" t="str">
        <f>VLOOKUP(TEXT($B19,0),'U17W'!$A$2:$C$502,2,FALSE)</f>
        <v>Ashleigh Clarke                   </v>
      </c>
      <c r="D19" s="45" t="str">
        <f>VLOOKUP(TEXT($B19,0),'U17W'!$A$2:$C$502,3,FALSE)</f>
        <v>Croydon Harriers</v>
      </c>
      <c r="E19" s="45">
        <v>7.88</v>
      </c>
      <c r="F19" s="45" t="s">
        <v>2184</v>
      </c>
      <c r="G19" s="45"/>
    </row>
    <row r="20" spans="1:7" ht="13.5">
      <c r="A20" s="45">
        <v>2</v>
      </c>
      <c r="B20" s="45">
        <v>357</v>
      </c>
      <c r="C20" s="45" t="str">
        <f>VLOOKUP(TEXT($B20,0),'U17W'!$A$2:$C$502,2,FALSE)</f>
        <v>Lucy Bomphrey</v>
      </c>
      <c r="D20" s="45" t="str">
        <f>VLOOKUP(TEXT($B20,0),'U17W'!$A$2:$C$502,3,FALSE)</f>
        <v>Basingstoke &amp; Mid Hants AC</v>
      </c>
      <c r="E20" s="45">
        <v>8.09</v>
      </c>
      <c r="F20" s="45" t="s">
        <v>2184</v>
      </c>
      <c r="G20" s="45"/>
    </row>
    <row r="21" spans="1:7" ht="13.5">
      <c r="A21" s="45">
        <v>3</v>
      </c>
      <c r="B21" s="45">
        <v>543</v>
      </c>
      <c r="C21" s="45" t="str">
        <f>VLOOKUP(TEXT($B21,0),'U17W'!$A$2:$C$502,2,FALSE)</f>
        <v>Chloe McCarthy</v>
      </c>
      <c r="D21" s="45" t="str">
        <f>VLOOKUP(TEXT($B21,0),'U17W'!$A$2:$C$502,3,FALSE)</f>
        <v>St Albans AC</v>
      </c>
      <c r="E21" s="45">
        <v>8.14</v>
      </c>
      <c r="F21" s="45" t="s">
        <v>2185</v>
      </c>
      <c r="G21" s="45"/>
    </row>
    <row r="22" spans="1:7" ht="13.5">
      <c r="A22" s="45">
        <v>4</v>
      </c>
      <c r="B22" s="45">
        <v>385</v>
      </c>
      <c r="C22" s="45" t="str">
        <f>VLOOKUP(TEXT($B22,0),'U17W'!$A$2:$C$502,2,FALSE)</f>
        <v>Olivia Mundabi</v>
      </c>
      <c r="D22" s="45" t="str">
        <f>VLOOKUP(TEXT($B22,0),'U17W'!$A$2:$C$502,3,FALSE)</f>
        <v>Thames Valley Harriers</v>
      </c>
      <c r="E22" s="45">
        <v>8.22</v>
      </c>
      <c r="F22" s="45" t="s">
        <v>2185</v>
      </c>
      <c r="G22" s="45"/>
    </row>
    <row r="23" spans="1:7" ht="13.5">
      <c r="A23" s="45">
        <v>5</v>
      </c>
      <c r="B23" s="45">
        <v>375</v>
      </c>
      <c r="C23" s="45" t="str">
        <f>VLOOKUP(TEXT($B23,0),'U17W'!$A$2:$C$502,2,FALSE)</f>
        <v>Naomi Greener</v>
      </c>
      <c r="D23" s="45" t="str">
        <f>VLOOKUP(TEXT($B23,0),'U17W'!$A$2:$C$502,3,FALSE)</f>
        <v>Marshall Milton Keynes AC</v>
      </c>
      <c r="E23" s="45">
        <v>8.38</v>
      </c>
      <c r="F23" s="45"/>
      <c r="G23" s="45"/>
    </row>
    <row r="24" spans="1:7" ht="13.5">
      <c r="A24" s="45">
        <v>6</v>
      </c>
      <c r="B24" s="45">
        <v>396</v>
      </c>
      <c r="C24" s="45" t="str">
        <f>VLOOKUP(TEXT($B24,0),'U17W'!$A$2:$C$502,2,FALSE)</f>
        <v>Layla Walker Lawrence</v>
      </c>
      <c r="D24" s="45" t="str">
        <f>VLOOKUP(TEXT($B24,0),'U17W'!$A$2:$C$502,3,FALSE)</f>
        <v>Shaftesbury Barnet Harriers</v>
      </c>
      <c r="E24" s="45">
        <v>8.53</v>
      </c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383</v>
      </c>
      <c r="C26" s="45" t="str">
        <f>VLOOKUP(TEXT($B26,0),'U17W'!$A$2:$C$502,2,FALSE)</f>
        <v>Ocean Lewis</v>
      </c>
      <c r="D26" s="45" t="str">
        <f>VLOOKUP(TEXT($B26,0),'U17W'!$A$2:$C$502,3,FALSE)</f>
        <v>Victoria Park H &amp; Tower H AC</v>
      </c>
      <c r="E26" s="45">
        <v>8.06</v>
      </c>
      <c r="F26" s="45" t="s">
        <v>2184</v>
      </c>
      <c r="G26" s="45"/>
    </row>
    <row r="27" spans="1:7" ht="13.5">
      <c r="A27" s="45">
        <v>2</v>
      </c>
      <c r="B27" s="45">
        <v>352</v>
      </c>
      <c r="C27" s="45" t="str">
        <f>VLOOKUP(TEXT($B27,0),'U17W'!$A$2:$C$502,2,FALSE)</f>
        <v>Deschannelle Ajiboluwa</v>
      </c>
      <c r="D27" s="45" t="str">
        <f>VLOOKUP(TEXT($B27,0),'U17W'!$A$2:$C$502,3,FALSE)</f>
        <v>Thames Valley Harriers</v>
      </c>
      <c r="E27" s="45">
        <v>8.09</v>
      </c>
      <c r="F27" s="45" t="s">
        <v>2184</v>
      </c>
      <c r="G27" s="45"/>
    </row>
    <row r="28" spans="1:7" ht="13.5">
      <c r="A28" s="45">
        <v>3</v>
      </c>
      <c r="B28" s="45">
        <v>377</v>
      </c>
      <c r="C28" s="45" t="str">
        <f>VLOOKUP(TEXT($B28,0),'U17W'!$A$2:$C$502,2,FALSE)</f>
        <v>Lucy Hoad</v>
      </c>
      <c r="D28" s="45" t="str">
        <f>VLOOKUP(TEXT($B28,0),'U17W'!$A$2:$C$502,3,FALSE)</f>
        <v>Reigate Priory AC</v>
      </c>
      <c r="E28" s="59">
        <v>8.1</v>
      </c>
      <c r="F28" s="45" t="s">
        <v>2185</v>
      </c>
      <c r="G28" s="45"/>
    </row>
    <row r="29" spans="1:7" ht="13.5">
      <c r="A29" s="45">
        <v>4</v>
      </c>
      <c r="B29" s="45">
        <v>378</v>
      </c>
      <c r="C29" s="45" t="str">
        <f>VLOOKUP(TEXT($B29,0),'U17W'!$A$2:$C$502,2,FALSE)</f>
        <v>Emily Hornung</v>
      </c>
      <c r="D29" s="45" t="str">
        <f>VLOOKUP(TEXT($B29,0),'U17W'!$A$2:$C$502,3,FALSE)</f>
        <v>Reigate Priory AC</v>
      </c>
      <c r="E29" s="45">
        <v>8.15</v>
      </c>
      <c r="F29" s="45" t="s">
        <v>2185</v>
      </c>
      <c r="G29" s="45"/>
    </row>
    <row r="30" spans="1:7" ht="13.5">
      <c r="A30" s="45">
        <v>5</v>
      </c>
      <c r="B30" s="45">
        <v>350</v>
      </c>
      <c r="C30" s="45" t="str">
        <f>VLOOKUP(TEXT($B30,0),'U17W'!$A$2:$C$502,2,FALSE)</f>
        <v>Lizzie Adam</v>
      </c>
      <c r="D30" s="45" t="str">
        <f>VLOOKUP(TEXT($B30,0),'U17W'!$A$2:$C$502,3,FALSE)</f>
        <v>Marshall Milton Keynes AC</v>
      </c>
      <c r="E30" s="45">
        <v>8.38</v>
      </c>
      <c r="F30" s="45"/>
      <c r="G30" s="45"/>
    </row>
    <row r="31" spans="1:7" ht="13.5">
      <c r="A31" s="45">
        <v>6</v>
      </c>
      <c r="B31" s="45">
        <v>355</v>
      </c>
      <c r="C31" s="45" t="str">
        <f>VLOOKUP(TEXT($B31,0),'U17W'!$A$2:$C$502,2,FALSE)</f>
        <v>Zoe Barracks</v>
      </c>
      <c r="D31" s="45" t="str">
        <f>VLOOKUP(TEXT($B31,0),'U17W'!$A$2:$C$502,3,FALSE)</f>
        <v>Orion Harriers</v>
      </c>
      <c r="E31" s="45">
        <v>8.45</v>
      </c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387</v>
      </c>
      <c r="C33" s="45" t="str">
        <f>VLOOKUP(TEXT($B33,0),'U17W'!$A$2:$C$502,2,FALSE)</f>
        <v>Michaela Obijiaku</v>
      </c>
      <c r="D33" s="45" t="str">
        <f>VLOOKUP(TEXT($B33,0),'U17W'!$A$2:$C$502,3,FALSE)</f>
        <v>Herne Hill Harriers</v>
      </c>
      <c r="E33" s="45">
        <v>8.04</v>
      </c>
      <c r="F33" s="45" t="s">
        <v>2184</v>
      </c>
      <c r="G33" s="45"/>
    </row>
    <row r="34" spans="1:7" ht="13.5">
      <c r="A34" s="45">
        <v>2</v>
      </c>
      <c r="B34" s="45">
        <v>361</v>
      </c>
      <c r="C34" s="45" t="s">
        <v>687</v>
      </c>
      <c r="D34" s="45" t="s">
        <v>448</v>
      </c>
      <c r="E34" s="45">
        <v>8.11</v>
      </c>
      <c r="F34" s="45" t="s">
        <v>2184</v>
      </c>
      <c r="G34" s="45"/>
    </row>
    <row r="35" spans="1:7" ht="13.5">
      <c r="A35" s="45">
        <v>3</v>
      </c>
      <c r="B35" s="45">
        <v>358</v>
      </c>
      <c r="C35" s="45" t="str">
        <f>VLOOKUP(TEXT($B35,0),'U17W'!$A$2:$C$502,2,FALSE)</f>
        <v>Jess Breach</v>
      </c>
      <c r="D35" s="45" t="str">
        <f>VLOOKUP(TEXT($B35,0),'U17W'!$A$2:$C$502,3,FALSE)</f>
        <v>Chichester Runners &amp; AC</v>
      </c>
      <c r="E35" s="45">
        <v>8.14</v>
      </c>
      <c r="F35" s="45" t="s">
        <v>2185</v>
      </c>
      <c r="G35" s="45"/>
    </row>
    <row r="36" spans="1:7" ht="13.5">
      <c r="A36" s="45">
        <v>4</v>
      </c>
      <c r="B36" s="45">
        <v>382</v>
      </c>
      <c r="C36" s="45" t="str">
        <f>VLOOKUP(TEXT($B36,0),'U17W'!$A$2:$C$502,2,FALSE)</f>
        <v>Darcey Kuypers</v>
      </c>
      <c r="D36" s="45" t="str">
        <f>VLOOKUP(TEXT($B36,0),'U17W'!$A$2:$C$502,3,FALSE)</f>
        <v>Medway &amp; Maidstone AC</v>
      </c>
      <c r="E36" s="45">
        <v>8.17</v>
      </c>
      <c r="F36" s="45" t="s">
        <v>2185</v>
      </c>
      <c r="G36" s="45"/>
    </row>
    <row r="37" spans="1:7" ht="13.5">
      <c r="A37" s="45">
        <v>5</v>
      </c>
      <c r="B37" s="45">
        <v>372</v>
      </c>
      <c r="C37" s="45" t="str">
        <f>VLOOKUP(TEXT($B37,0),'U17W'!$A$2:$C$502,2,FALSE)</f>
        <v>Valentina Granata</v>
      </c>
      <c r="D37" s="45" t="str">
        <f>VLOOKUP(TEXT($B37,0),'U17W'!$A$2:$C$502,3,FALSE)</f>
        <v>Enfield &amp; Haringey AC</v>
      </c>
      <c r="E37" s="60" t="s">
        <v>2191</v>
      </c>
      <c r="F37" s="45"/>
      <c r="G37" s="45"/>
    </row>
    <row r="38" spans="1:7" ht="13.5">
      <c r="A38" s="45">
        <v>6</v>
      </c>
      <c r="B38" s="45"/>
      <c r="C38" s="45" t="e">
        <f>VLOOKUP(TEXT($B38,0),'U17W'!$A$2:$C$502,2,FALSE)</f>
        <v>#N/A</v>
      </c>
      <c r="D38" s="45" t="e">
        <f>VLOOKUP(TEXT($B38,0),'U17W'!$A$2:$C$502,3,FALSE)</f>
        <v>#N/A</v>
      </c>
      <c r="E38" s="45"/>
      <c r="F38" s="45"/>
      <c r="G38" s="45"/>
    </row>
    <row r="39" spans="1:7" ht="13.5">
      <c r="A39" s="47" t="s">
        <v>2168</v>
      </c>
      <c r="B39" s="45"/>
      <c r="C39" s="45"/>
      <c r="D39" s="45"/>
      <c r="E39" s="45"/>
      <c r="F39" s="45"/>
      <c r="G39" s="45"/>
    </row>
    <row r="40" spans="1:7" ht="13.5">
      <c r="A40" s="45">
        <v>1</v>
      </c>
      <c r="B40" s="45">
        <v>364</v>
      </c>
      <c r="C40" s="45" t="str">
        <f>VLOOKUP(TEXT($B40,0),'U17W'!$A$2:$C$502,2,FALSE)</f>
        <v>Ella Chalmers</v>
      </c>
      <c r="D40" s="45" t="str">
        <f>VLOOKUP(TEXT($B40,0),'U17W'!$A$2:$C$502,3,FALSE)</f>
        <v>Worthing &amp; District Harriers</v>
      </c>
      <c r="E40" s="45">
        <v>8.07</v>
      </c>
      <c r="F40" s="45" t="s">
        <v>2184</v>
      </c>
      <c r="G40" s="45"/>
    </row>
    <row r="41" spans="1:7" ht="13.5">
      <c r="A41" s="45">
        <v>2</v>
      </c>
      <c r="B41" s="45">
        <v>389</v>
      </c>
      <c r="C41" s="45" t="str">
        <f>VLOOKUP(TEXT($B41,0),'U17W'!$A$2:$C$502,2,FALSE)</f>
        <v>Jade Packer</v>
      </c>
      <c r="D41" s="45" t="str">
        <f>VLOOKUP(TEXT($B41,0),'U17W'!$A$2:$C$502,3,FALSE)</f>
        <v>Southend on Sea AC</v>
      </c>
      <c r="E41" s="45">
        <v>8.24</v>
      </c>
      <c r="F41" s="45" t="s">
        <v>2184</v>
      </c>
      <c r="G41" s="45"/>
    </row>
    <row r="42" spans="1:7" ht="13.5">
      <c r="A42" s="45">
        <v>3</v>
      </c>
      <c r="B42" s="45">
        <v>354</v>
      </c>
      <c r="C42" s="45" t="str">
        <f>VLOOKUP(TEXT($B42,0),'U17W'!$A$2:$C$502,2,FALSE)</f>
        <v>Ellie Bandy</v>
      </c>
      <c r="D42" s="45" t="str">
        <f>VLOOKUP(TEXT($B42,0),'U17W'!$A$2:$C$502,3,FALSE)</f>
        <v>Herts Phoenix AC</v>
      </c>
      <c r="E42" s="45">
        <v>8.28</v>
      </c>
      <c r="F42" s="45" t="s">
        <v>2185</v>
      </c>
      <c r="G42" s="45"/>
    </row>
    <row r="43" spans="1:7" ht="13.5">
      <c r="A43" s="45">
        <v>4</v>
      </c>
      <c r="B43" s="45">
        <v>394</v>
      </c>
      <c r="C43" s="45" t="str">
        <f>VLOOKUP(TEXT($B43,0),'U17W'!$A$2:$C$502,2,FALSE)</f>
        <v>Jazmin Salter</v>
      </c>
      <c r="D43" s="45" t="str">
        <f>VLOOKUP(TEXT($B43,0),'U17W'!$A$2:$C$502,3,FALSE)</f>
        <v>Medway &amp; Maidstone AC</v>
      </c>
      <c r="E43" s="45">
        <v>8.51</v>
      </c>
      <c r="F43" s="45"/>
      <c r="G43" s="45"/>
    </row>
    <row r="44" spans="1:7" ht="13.5">
      <c r="A44" s="45">
        <v>5</v>
      </c>
      <c r="B44" s="45">
        <v>363</v>
      </c>
      <c r="C44" s="45" t="str">
        <f>VLOOKUP(TEXT($B44,0),'U17W'!$A$2:$C$502,2,FALSE)</f>
        <v>Tsungai Chadhliwa</v>
      </c>
      <c r="D44" s="45" t="str">
        <f>VLOOKUP(TEXT($B44,0),'U17W'!$A$2:$C$502,3,FALSE)</f>
        <v>City of Salisbury A &amp; RC</v>
      </c>
      <c r="E44" s="45">
        <v>8.82</v>
      </c>
      <c r="F44" s="45"/>
      <c r="G44" s="45"/>
    </row>
    <row r="45" spans="1:7" ht="13.5">
      <c r="A45" s="45">
        <v>6</v>
      </c>
      <c r="B45" s="45"/>
      <c r="C45" s="45" t="e">
        <f>VLOOKUP(TEXT($B45,0),'U17W'!$A$2:$C$502,2,FALSE)</f>
        <v>#N/A</v>
      </c>
      <c r="D45" s="45" t="e">
        <f>VLOOKUP(TEXT($B45,0),'U17W'!$A$2:$C$502,3,FALSE)</f>
        <v>#N/A</v>
      </c>
      <c r="E45" s="45"/>
      <c r="F45" s="45"/>
      <c r="G45" s="45"/>
    </row>
    <row r="46" spans="1:7" ht="13.5">
      <c r="A46" s="47" t="s">
        <v>2169</v>
      </c>
      <c r="B46" s="45"/>
      <c r="C46" s="45"/>
      <c r="D46" s="45"/>
      <c r="E46" s="45"/>
      <c r="F46" s="45"/>
      <c r="G46" s="45"/>
    </row>
    <row r="47" spans="1:7" ht="13.5">
      <c r="A47" s="45">
        <v>1</v>
      </c>
      <c r="B47" s="45">
        <v>399</v>
      </c>
      <c r="C47" s="45" t="str">
        <f>VLOOKUP(TEXT($B47,0),'U17W'!$A$2:$C$502,2,FALSE)</f>
        <v>Hannah Williams</v>
      </c>
      <c r="D47" s="45" t="str">
        <f>VLOOKUP(TEXT($B47,0),'U17W'!$A$2:$C$502,3,FALSE)</f>
        <v>Herts Phoenix AC</v>
      </c>
      <c r="E47" s="45">
        <v>7.94</v>
      </c>
      <c r="F47" s="45" t="s">
        <v>2184</v>
      </c>
      <c r="G47" s="45"/>
    </row>
    <row r="48" spans="1:7" ht="13.5">
      <c r="A48" s="45">
        <v>2</v>
      </c>
      <c r="B48" s="45">
        <v>392</v>
      </c>
      <c r="C48" s="45" t="str">
        <f>VLOOKUP(TEXT($B48,0),'U17W'!$A$2:$C$502,2,FALSE)</f>
        <v>Brittany Robinson</v>
      </c>
      <c r="D48" s="45" t="str">
        <f>VLOOKUP(TEXT($B48,0),'U17W'!$A$2:$C$502,3,FALSE)</f>
        <v>Thames Valley Harriers</v>
      </c>
      <c r="E48" s="45">
        <v>8.07</v>
      </c>
      <c r="F48" s="45" t="s">
        <v>2184</v>
      </c>
      <c r="G48" s="45"/>
    </row>
    <row r="49" spans="1:7" ht="13.5">
      <c r="A49" s="45">
        <v>3</v>
      </c>
      <c r="B49" s="45">
        <v>370</v>
      </c>
      <c r="C49" s="45" t="str">
        <f>VLOOKUP(TEXT($B49,0),'U17W'!$A$2:$C$502,2,FALSE)</f>
        <v>Susanna Fadeyi</v>
      </c>
      <c r="D49" s="45" t="str">
        <f>VLOOKUP(TEXT($B49,0),'U17W'!$A$2:$C$502,3,FALSE)</f>
        <v>Thames Valley Harriers</v>
      </c>
      <c r="E49" s="45">
        <v>8.33</v>
      </c>
      <c r="F49" s="45"/>
      <c r="G49" s="45"/>
    </row>
    <row r="50" spans="1:7" ht="13.5">
      <c r="A50" s="45">
        <v>4</v>
      </c>
      <c r="B50" s="45">
        <v>367</v>
      </c>
      <c r="C50" s="45" t="str">
        <f>VLOOKUP(TEXT($B50,0),'U17W'!$A$2:$C$502,2,FALSE)</f>
        <v>Lola Costa-Sa</v>
      </c>
      <c r="D50" s="45" t="str">
        <f>VLOOKUP(TEXT($B50,0),'U17W'!$A$2:$C$502,3,FALSE)</f>
        <v>St Albans AC</v>
      </c>
      <c r="E50" s="45">
        <v>8.36</v>
      </c>
      <c r="F50" s="45"/>
      <c r="G50" s="45"/>
    </row>
    <row r="51" spans="1:7" ht="13.5">
      <c r="A51" s="45">
        <v>5</v>
      </c>
      <c r="B51" s="45">
        <v>390</v>
      </c>
      <c r="C51" s="45" t="str">
        <f>VLOOKUP(TEXT($B51,0),'U17W'!$A$2:$C$502,2,FALSE)</f>
        <v>Katie Pursehouse</v>
      </c>
      <c r="D51" s="45" t="str">
        <f>VLOOKUP(TEXT($B51,0),'U17W'!$A$2:$C$502,3,FALSE)</f>
        <v>Diss &amp; District AC</v>
      </c>
      <c r="E51" s="45">
        <v>8.49</v>
      </c>
      <c r="F51" s="45"/>
      <c r="G51" s="45"/>
    </row>
    <row r="52" spans="1:7" ht="13.5">
      <c r="A52" s="45">
        <v>6</v>
      </c>
      <c r="B52" s="45"/>
      <c r="C52" s="45" t="e">
        <f>VLOOKUP(TEXT($B52,0),'U17W'!$A$2:$C$502,2,FALSE)</f>
        <v>#N/A</v>
      </c>
      <c r="D52" s="45" t="e">
        <f>VLOOKUP(TEXT($B52,0),'U17W'!$A$2:$C$502,3,FALSE)</f>
        <v>#N/A</v>
      </c>
      <c r="E52" s="45"/>
      <c r="F52" s="45"/>
      <c r="G52" s="45"/>
    </row>
    <row r="53" spans="1:7" ht="13.5">
      <c r="A53" s="47" t="s">
        <v>2170</v>
      </c>
      <c r="B53" s="45"/>
      <c r="C53" s="45"/>
      <c r="D53" s="45"/>
      <c r="E53" s="45"/>
      <c r="F53" s="45"/>
      <c r="G53" s="45"/>
    </row>
    <row r="54" spans="1:7" ht="13.5">
      <c r="A54" s="45">
        <v>1</v>
      </c>
      <c r="B54" s="45">
        <v>379</v>
      </c>
      <c r="C54" s="45" t="str">
        <f>VLOOKUP(TEXT($B54,0),'U17W'!$A$2:$C$502,2,FALSE)</f>
        <v>Michelle Hughes</v>
      </c>
      <c r="D54" s="45" t="str">
        <f>VLOOKUP(TEXT($B54,0),'U17W'!$A$2:$C$502,3,FALSE)</f>
        <v>Havering Mayesbrook AC</v>
      </c>
      <c r="E54" s="45">
        <v>8.06</v>
      </c>
      <c r="F54" s="45" t="s">
        <v>2184</v>
      </c>
      <c r="G54" s="45"/>
    </row>
    <row r="55" spans="1:7" ht="13.5">
      <c r="A55" s="45">
        <v>2</v>
      </c>
      <c r="B55" s="45">
        <v>384</v>
      </c>
      <c r="C55" s="45" t="str">
        <f>VLOOKUP(TEXT($B55,0),'U17W'!$A$2:$C$502,2,FALSE)</f>
        <v>Krystal Matthews</v>
      </c>
      <c r="D55" s="45" t="str">
        <f>VLOOKUP(TEXT($B55,0),'U17W'!$A$2:$C$502,3,FALSE)</f>
        <v>Enfield &amp; Haringey AC</v>
      </c>
      <c r="E55" s="45">
        <v>8.13</v>
      </c>
      <c r="F55" s="45" t="s">
        <v>2184</v>
      </c>
      <c r="G55" s="45"/>
    </row>
    <row r="56" spans="1:7" ht="13.5">
      <c r="A56" s="45">
        <v>3</v>
      </c>
      <c r="B56" s="45">
        <v>376</v>
      </c>
      <c r="C56" s="45" t="str">
        <f>VLOOKUP(TEXT($B56,0),'U17W'!$A$2:$C$502,2,FALSE)</f>
        <v>Bethany Harley</v>
      </c>
      <c r="D56" s="45" t="str">
        <f>VLOOKUP(TEXT($B56,0),'U17W'!$A$2:$C$502,3,FALSE)</f>
        <v>Stevenage &amp; North Herts AC</v>
      </c>
      <c r="E56" s="59">
        <v>8.5</v>
      </c>
      <c r="F56" s="45"/>
      <c r="G56" s="45"/>
    </row>
    <row r="57" spans="1:7" ht="13.5">
      <c r="A57" s="45">
        <v>4</v>
      </c>
      <c r="B57" s="45">
        <v>373</v>
      </c>
      <c r="C57" s="45" t="str">
        <f>VLOOKUP(TEXT($B57,0),'U17W'!$A$2:$C$502,2,FALSE)</f>
        <v>Isobel Gray</v>
      </c>
      <c r="D57" s="45" t="str">
        <f>VLOOKUP(TEXT($B57,0),'U17W'!$A$2:$C$502,3,FALSE)</f>
        <v>Winchester &amp; District AC</v>
      </c>
      <c r="E57" s="45">
        <v>8.58</v>
      </c>
      <c r="F57" s="45"/>
      <c r="G57" s="45"/>
    </row>
    <row r="58" spans="1:7" ht="13.5">
      <c r="A58" s="45">
        <v>5</v>
      </c>
      <c r="B58" s="45">
        <v>386</v>
      </c>
      <c r="C58" s="45" t="str">
        <f>VLOOKUP(TEXT($B58,0),'U17W'!$A$2:$C$502,2,FALSE)</f>
        <v>Tia-Rose Murray</v>
      </c>
      <c r="D58" s="45" t="str">
        <f>VLOOKUP(TEXT($B58,0),'U17W'!$A$2:$C$502,3,FALSE)</f>
        <v>Dartford Harriers AC</v>
      </c>
      <c r="E58" s="45">
        <v>8.64</v>
      </c>
      <c r="F58" s="45"/>
      <c r="G58" s="45"/>
    </row>
    <row r="59" spans="1:7" ht="13.5">
      <c r="A59" s="45">
        <v>6</v>
      </c>
      <c r="B59" s="45"/>
      <c r="C59" s="45" t="e">
        <f>VLOOKUP(TEXT($B59,0),'U17W'!$A$2:$C$502,2,FALSE)</f>
        <v>#N/A</v>
      </c>
      <c r="D59" s="45" t="e">
        <f>VLOOKUP(TEXT($B59,0),'U17W'!$A$2:$C$502,3,FALSE)</f>
        <v>#N/A</v>
      </c>
      <c r="E59" s="45"/>
      <c r="F59" s="45"/>
      <c r="G59" s="45"/>
    </row>
    <row r="60" spans="1:7" ht="13.5">
      <c r="A60" s="47"/>
      <c r="B60" s="45"/>
      <c r="C60" s="45"/>
      <c r="D60" s="45"/>
      <c r="E60" s="45"/>
      <c r="F60" s="45"/>
      <c r="G60" s="45"/>
    </row>
    <row r="61" spans="1:7" ht="13.5">
      <c r="A61" s="47" t="s">
        <v>2301</v>
      </c>
      <c r="B61" s="45"/>
      <c r="C61" s="45"/>
      <c r="D61" s="45"/>
      <c r="E61" s="45"/>
      <c r="F61" s="45"/>
      <c r="G61" s="45"/>
    </row>
    <row r="62" spans="1:7" ht="13.5">
      <c r="A62" s="45">
        <v>1</v>
      </c>
      <c r="B62" s="45">
        <v>359</v>
      </c>
      <c r="C62" s="45" t="s">
        <v>683</v>
      </c>
      <c r="D62" s="45" t="s">
        <v>2305</v>
      </c>
      <c r="E62" s="45">
        <v>7.68</v>
      </c>
      <c r="F62" s="45" t="s">
        <v>2184</v>
      </c>
      <c r="G62" s="45"/>
    </row>
    <row r="63" spans="1:7" ht="13.5">
      <c r="A63" s="45">
        <v>2</v>
      </c>
      <c r="B63" s="45">
        <v>364</v>
      </c>
      <c r="C63" s="45" t="str">
        <f>VLOOKUP(TEXT($B63,0),'U17W'!$A$2:$C$502,2,FALSE)</f>
        <v>Ella Chalmers</v>
      </c>
      <c r="D63" s="45" t="str">
        <f>VLOOKUP(TEXT($B63,0),'U17W'!$A$2:$C$502,3,FALSE)</f>
        <v>Worthing &amp; District Harriers</v>
      </c>
      <c r="E63" s="45">
        <v>8.03</v>
      </c>
      <c r="F63" s="45"/>
      <c r="G63" s="45"/>
    </row>
    <row r="64" spans="1:7" ht="13.5">
      <c r="A64" s="45">
        <v>3</v>
      </c>
      <c r="B64" s="45">
        <v>377</v>
      </c>
      <c r="C64" s="45" t="str">
        <f>VLOOKUP(TEXT($B64,0),'U17W'!$A$2:$C$502,2,FALSE)</f>
        <v>Lucy Hoad</v>
      </c>
      <c r="D64" s="45" t="str">
        <f>VLOOKUP(TEXT($B64,0),'U17W'!$A$2:$C$502,3,FALSE)</f>
        <v>Reigate Priory AC</v>
      </c>
      <c r="E64" s="45">
        <v>8.07</v>
      </c>
      <c r="F64" s="45"/>
      <c r="G64" s="45"/>
    </row>
    <row r="65" spans="1:7" ht="13.5">
      <c r="A65" s="45">
        <v>4</v>
      </c>
      <c r="B65" s="45">
        <v>389</v>
      </c>
      <c r="C65" s="45" t="str">
        <f>VLOOKUP(TEXT($B65,0),'U17W'!$A$2:$C$502,2,FALSE)</f>
        <v>Jade Packer</v>
      </c>
      <c r="D65" s="45" t="str">
        <f>VLOOKUP(TEXT($B65,0),'U17W'!$A$2:$C$502,3,FALSE)</f>
        <v>Southend on Sea AC</v>
      </c>
      <c r="E65" s="45">
        <v>8.24</v>
      </c>
      <c r="F65" s="45"/>
      <c r="G65" s="45"/>
    </row>
    <row r="66" spans="1:7" ht="13.5">
      <c r="A66" s="45">
        <v>5</v>
      </c>
      <c r="B66" s="45">
        <v>354</v>
      </c>
      <c r="C66" s="45" t="str">
        <f>VLOOKUP(TEXT($B66,0),'U17W'!$A$2:$C$502,2,FALSE)</f>
        <v>Ellie Bandy</v>
      </c>
      <c r="D66" s="45" t="str">
        <f>VLOOKUP(TEXT($B66,0),'U17W'!$A$2:$C$502,3,FALSE)</f>
        <v>Herts Phoenix AC</v>
      </c>
      <c r="E66" s="45">
        <v>8.32</v>
      </c>
      <c r="F66" s="45"/>
      <c r="G66" s="45"/>
    </row>
    <row r="67" spans="1:7" ht="13.5">
      <c r="A67" s="45">
        <v>6</v>
      </c>
      <c r="B67" s="45">
        <v>392</v>
      </c>
      <c r="C67" s="45" t="str">
        <f>VLOOKUP(TEXT($B67,0),'U17W'!$A$2:$C$502,2,FALSE)</f>
        <v>Brittany Robinson</v>
      </c>
      <c r="D67" s="45" t="str">
        <f>VLOOKUP(TEXT($B67,0),'U17W'!$A$2:$C$502,3,FALSE)</f>
        <v>Thames Valley Harriers</v>
      </c>
      <c r="E67" s="60" t="s">
        <v>2191</v>
      </c>
      <c r="F67" s="45"/>
      <c r="G67" s="45"/>
    </row>
    <row r="68" spans="1:7" ht="13.5">
      <c r="A68" s="47" t="s">
        <v>2302</v>
      </c>
      <c r="B68" s="45"/>
      <c r="C68" s="45"/>
      <c r="D68" s="45"/>
      <c r="E68" s="45"/>
      <c r="F68" s="45"/>
      <c r="G68" s="45"/>
    </row>
    <row r="69" spans="1:7" ht="13.5">
      <c r="A69" s="45">
        <v>1</v>
      </c>
      <c r="B69" s="45">
        <v>368</v>
      </c>
      <c r="C69" s="45" t="str">
        <f>VLOOKUP(TEXT($B69,0),'U17W'!$A$2:$C$502,2,FALSE)</f>
        <v>Jazz Crawford</v>
      </c>
      <c r="D69" s="45" t="s">
        <v>2305</v>
      </c>
      <c r="E69" s="59">
        <v>7.7</v>
      </c>
      <c r="F69" s="45" t="s">
        <v>2184</v>
      </c>
      <c r="G69" s="45"/>
    </row>
    <row r="70" spans="1:7" ht="13.5">
      <c r="A70" s="45">
        <v>2</v>
      </c>
      <c r="B70" s="45">
        <v>379</v>
      </c>
      <c r="C70" s="45" t="str">
        <f>VLOOKUP(TEXT($B70,0),'U17W'!$A$2:$C$502,2,FALSE)</f>
        <v>Michelle Hughes</v>
      </c>
      <c r="D70" s="45" t="str">
        <f>VLOOKUP(TEXT($B70,0),'U17W'!$A$2:$C$502,3,FALSE)</f>
        <v>Havering Mayesbrook AC</v>
      </c>
      <c r="E70" s="45">
        <v>8.09</v>
      </c>
      <c r="F70" s="45"/>
      <c r="G70" s="45"/>
    </row>
    <row r="71" spans="1:7" ht="13.5">
      <c r="A71" s="45">
        <v>3</v>
      </c>
      <c r="B71" s="45">
        <v>352</v>
      </c>
      <c r="C71" s="45" t="str">
        <f>VLOOKUP(TEXT($B71,0),'U17W'!$A$2:$C$502,2,FALSE)</f>
        <v>Deschannelle Ajiboluwa</v>
      </c>
      <c r="D71" s="45" t="str">
        <f>VLOOKUP(TEXT($B71,0),'U17W'!$A$2:$C$502,3,FALSE)</f>
        <v>Thames Valley Harriers</v>
      </c>
      <c r="E71" s="59">
        <v>8.1</v>
      </c>
      <c r="F71" s="45"/>
      <c r="G71" s="45"/>
    </row>
    <row r="72" spans="1:7" ht="13.5">
      <c r="A72" s="45">
        <v>4</v>
      </c>
      <c r="B72" s="45">
        <v>543</v>
      </c>
      <c r="C72" s="45" t="str">
        <f>VLOOKUP(TEXT($B72,0),'U17W'!$A$2:$C$502,2,FALSE)</f>
        <v>Chloe McCarthy</v>
      </c>
      <c r="D72" s="45" t="str">
        <f>VLOOKUP(TEXT($B72,0),'U17W'!$A$2:$C$502,3,FALSE)</f>
        <v>St Albans AC</v>
      </c>
      <c r="E72" s="45">
        <v>8.14</v>
      </c>
      <c r="F72" s="45"/>
      <c r="G72" s="45"/>
    </row>
    <row r="73" spans="1:7" ht="13.5">
      <c r="A73" s="45">
        <v>5</v>
      </c>
      <c r="B73" s="45">
        <v>385</v>
      </c>
      <c r="C73" s="45" t="str">
        <f>VLOOKUP(TEXT($B73,0),'U17W'!$A$2:$C$502,2,FALSE)</f>
        <v>Olivia Mundabi</v>
      </c>
      <c r="D73" s="45" t="str">
        <f>VLOOKUP(TEXT($B73,0),'U17W'!$A$2:$C$502,3,FALSE)</f>
        <v>Thames Valley Harriers</v>
      </c>
      <c r="E73" s="45">
        <v>8.15</v>
      </c>
      <c r="F73" s="45"/>
      <c r="G73" s="45"/>
    </row>
    <row r="74" spans="1:7" ht="13.5">
      <c r="A74" s="45">
        <v>6</v>
      </c>
      <c r="B74" s="45">
        <v>360</v>
      </c>
      <c r="C74" s="45" t="str">
        <f>VLOOKUP(TEXT($B74,0),'U17W'!$A$2:$C$502,2,FALSE)</f>
        <v>Izzy Bryant</v>
      </c>
      <c r="D74" s="45" t="str">
        <f>VLOOKUP(TEXT($B74,0),'U17W'!$A$2:$C$502,3,FALSE)</f>
        <v>Southampton AC</v>
      </c>
      <c r="E74" s="59">
        <v>8.2</v>
      </c>
      <c r="F74" s="45"/>
      <c r="G74" s="45"/>
    </row>
    <row r="75" spans="1:7" ht="13.5">
      <c r="A75" s="47" t="s">
        <v>2303</v>
      </c>
      <c r="B75" s="45"/>
      <c r="C75" s="45"/>
      <c r="D75" s="45"/>
      <c r="E75" s="45"/>
      <c r="F75" s="45"/>
      <c r="G75" s="45"/>
    </row>
    <row r="76" spans="1:7" ht="13.5">
      <c r="A76" s="45">
        <v>1</v>
      </c>
      <c r="B76" s="45">
        <v>366</v>
      </c>
      <c r="C76" s="45" t="str">
        <f>VLOOKUP(TEXT($B76,0),'U17W'!$A$2:$C$502,2,FALSE)</f>
        <v>Ashleigh Clarke                   </v>
      </c>
      <c r="D76" s="45" t="str">
        <f>VLOOKUP(TEXT($B76,0),'U17W'!$A$2:$C$502,3,FALSE)</f>
        <v>Croydon Harriers</v>
      </c>
      <c r="E76" s="45">
        <v>7.81</v>
      </c>
      <c r="F76" s="45" t="s">
        <v>2184</v>
      </c>
      <c r="G76" s="45"/>
    </row>
    <row r="77" spans="1:7" ht="13.5">
      <c r="A77" s="45">
        <v>2</v>
      </c>
      <c r="B77" s="45">
        <v>357</v>
      </c>
      <c r="C77" s="45" t="str">
        <f>VLOOKUP(TEXT($B77,0),'U17W'!$A$2:$C$502,2,FALSE)</f>
        <v>Lucy Bomphrey</v>
      </c>
      <c r="D77" s="45" t="str">
        <f>VLOOKUP(TEXT($B77,0),'U17W'!$A$2:$C$502,3,FALSE)</f>
        <v>Basingstoke &amp; Mid Hants AC</v>
      </c>
      <c r="E77" s="45">
        <v>8.01</v>
      </c>
      <c r="F77" s="45" t="s">
        <v>2185</v>
      </c>
      <c r="G77" s="45"/>
    </row>
    <row r="78" spans="1:7" ht="13.5">
      <c r="A78" s="45">
        <v>3</v>
      </c>
      <c r="B78" s="45">
        <v>400</v>
      </c>
      <c r="C78" s="45" t="str">
        <f>VLOOKUP(TEXT($B78,0),'U17W'!$A$2:$C$502,2,FALSE)</f>
        <v>Emily Wood</v>
      </c>
      <c r="D78" s="45" t="str">
        <f>VLOOKUP(TEXT($B78,0),'U17W'!$A$2:$C$502,3,FALSE)</f>
        <v>St Albans AC</v>
      </c>
      <c r="E78" s="45">
        <v>8.05</v>
      </c>
      <c r="F78" s="45"/>
      <c r="G78" s="45"/>
    </row>
    <row r="79" spans="1:7" ht="13.5">
      <c r="A79" s="45">
        <v>4</v>
      </c>
      <c r="B79" s="45">
        <v>383</v>
      </c>
      <c r="C79" s="45" t="str">
        <f>VLOOKUP(TEXT($B79,0),'U17W'!$A$2:$C$502,2,FALSE)</f>
        <v>Ocean Lewis</v>
      </c>
      <c r="D79" s="45" t="str">
        <f>VLOOKUP(TEXT($B79,0),'U17W'!$A$2:$C$502,3,FALSE)</f>
        <v>Victoria Park H &amp; Tower H AC</v>
      </c>
      <c r="E79" s="45">
        <v>8.19</v>
      </c>
      <c r="F79" s="45"/>
      <c r="G79" s="45"/>
    </row>
    <row r="80" spans="1:7" ht="13.5">
      <c r="A80" s="45">
        <v>5</v>
      </c>
      <c r="B80" s="45">
        <v>358</v>
      </c>
      <c r="C80" s="45" t="str">
        <f>VLOOKUP(TEXT($B80,0),'U17W'!$A$2:$C$502,2,FALSE)</f>
        <v>Jess Breach</v>
      </c>
      <c r="D80" s="45" t="str">
        <f>VLOOKUP(TEXT($B80,0),'U17W'!$A$2:$C$502,3,FALSE)</f>
        <v>Chichester Runners &amp; AC</v>
      </c>
      <c r="E80" s="45">
        <v>8.19</v>
      </c>
      <c r="F80" s="45"/>
      <c r="G80" s="45"/>
    </row>
    <row r="81" spans="1:7" ht="13.5">
      <c r="A81" s="45">
        <v>6</v>
      </c>
      <c r="B81" s="45">
        <v>395</v>
      </c>
      <c r="C81" s="45" t="str">
        <f>VLOOKUP(TEXT($B81,0),'U17W'!$A$2:$C$502,2,FALSE)</f>
        <v>Sade Angel Turner-Moise</v>
      </c>
      <c r="D81" s="45" t="str">
        <f>VLOOKUP(TEXT($B81,0),'U17W'!$A$2:$C$502,3,FALSE)</f>
        <v>Thames Valley Harriers</v>
      </c>
      <c r="E81" s="65" t="s">
        <v>2243</v>
      </c>
      <c r="F81" s="45"/>
      <c r="G81" s="45"/>
    </row>
    <row r="82" spans="1:7" ht="13.5">
      <c r="A82" s="47" t="s">
        <v>2304</v>
      </c>
      <c r="B82" s="45"/>
      <c r="C82" s="45"/>
      <c r="D82" s="45"/>
      <c r="E82" s="45"/>
      <c r="F82" s="45"/>
      <c r="G82" s="45"/>
    </row>
    <row r="83" spans="1:7" ht="13.5">
      <c r="A83" s="45">
        <v>1</v>
      </c>
      <c r="B83" s="45">
        <v>399</v>
      </c>
      <c r="C83" s="45" t="str">
        <f>VLOOKUP(TEXT($B83,0),'U17W'!$A$2:$C$502,2,FALSE)</f>
        <v>Hannah Williams</v>
      </c>
      <c r="D83" s="45" t="str">
        <f>VLOOKUP(TEXT($B83,0),'U17W'!$A$2:$C$502,3,FALSE)</f>
        <v>Herts Phoenix AC</v>
      </c>
      <c r="E83" s="45">
        <v>7.91</v>
      </c>
      <c r="F83" s="45" t="s">
        <v>2184</v>
      </c>
      <c r="G83" s="45"/>
    </row>
    <row r="84" spans="1:7" ht="13.5">
      <c r="A84" s="45">
        <v>2</v>
      </c>
      <c r="B84" s="45">
        <v>387</v>
      </c>
      <c r="C84" s="45" t="str">
        <f>VLOOKUP(TEXT($B84,0),'U17W'!$A$2:$C$502,2,FALSE)</f>
        <v>Michaela Obijiaku</v>
      </c>
      <c r="D84" s="45" t="str">
        <f>VLOOKUP(TEXT($B84,0),'U17W'!$A$2:$C$502,3,FALSE)</f>
        <v>Herne Hill Harriers</v>
      </c>
      <c r="E84" s="45">
        <v>8.02</v>
      </c>
      <c r="F84" s="45" t="s">
        <v>2185</v>
      </c>
      <c r="G84" s="45"/>
    </row>
    <row r="85" spans="1:7" ht="13.5">
      <c r="A85" s="45">
        <v>3</v>
      </c>
      <c r="B85" s="45">
        <v>384</v>
      </c>
      <c r="C85" s="45" t="str">
        <f>VLOOKUP(TEXT($B85,0),'U17W'!$A$2:$C$502,2,FALSE)</f>
        <v>Krystal Matthews</v>
      </c>
      <c r="D85" s="45" t="str">
        <f>VLOOKUP(TEXT($B85,0),'U17W'!$A$2:$C$502,3,FALSE)</f>
        <v>Enfield &amp; Haringey AC</v>
      </c>
      <c r="E85" s="45">
        <v>8.15</v>
      </c>
      <c r="F85" s="45"/>
      <c r="G85" s="45"/>
    </row>
    <row r="86" spans="1:7" ht="13.5">
      <c r="A86" s="45">
        <v>4</v>
      </c>
      <c r="B86" s="45">
        <v>361</v>
      </c>
      <c r="C86" s="45" t="s">
        <v>687</v>
      </c>
      <c r="D86" s="45" t="s">
        <v>448</v>
      </c>
      <c r="E86" s="45">
        <v>8.18</v>
      </c>
      <c r="F86" s="45"/>
      <c r="G86" s="45"/>
    </row>
    <row r="87" spans="1:7" ht="13.5">
      <c r="A87" s="45">
        <v>5</v>
      </c>
      <c r="B87" s="45">
        <v>378</v>
      </c>
      <c r="C87" s="45" t="str">
        <f>VLOOKUP(TEXT($B87,0),'U17W'!$A$2:$C$502,2,FALSE)</f>
        <v>Emily Hornung</v>
      </c>
      <c r="D87" s="45" t="str">
        <f>VLOOKUP(TEXT($B87,0),'U17W'!$A$2:$C$502,3,FALSE)</f>
        <v>Reigate Priory AC</v>
      </c>
      <c r="E87" s="45">
        <v>8.18</v>
      </c>
      <c r="F87" s="45"/>
      <c r="G87" s="45"/>
    </row>
    <row r="88" spans="1:7" ht="13.5">
      <c r="A88" s="45">
        <v>6</v>
      </c>
      <c r="B88" s="45">
        <v>382</v>
      </c>
      <c r="C88" s="45" t="str">
        <f>VLOOKUP(TEXT($B88,0),'U17W'!$A$2:$C$502,2,FALSE)</f>
        <v>Darcey Kuypers</v>
      </c>
      <c r="D88" s="45" t="str">
        <f>VLOOKUP(TEXT($B88,0),'U17W'!$A$2:$C$502,3,FALSE)</f>
        <v>Medway &amp; Maidstone AC</v>
      </c>
      <c r="E88" s="45">
        <v>8.27</v>
      </c>
      <c r="F88" s="45"/>
      <c r="G88" s="45"/>
    </row>
    <row r="89" spans="1:7" ht="13.5">
      <c r="A89" s="45"/>
      <c r="B89" s="45"/>
      <c r="C89" s="45"/>
      <c r="D89" s="45"/>
      <c r="E89" s="45"/>
      <c r="F89" s="45"/>
      <c r="G89" s="45"/>
    </row>
    <row r="90" spans="1:7" ht="13.5">
      <c r="A90" s="47" t="s">
        <v>2179</v>
      </c>
      <c r="B90" s="45"/>
      <c r="C90" s="45"/>
      <c r="D90" s="45"/>
      <c r="E90" s="45"/>
      <c r="F90" s="45"/>
      <c r="G90" s="45"/>
    </row>
    <row r="91" spans="1:7" ht="13.5">
      <c r="A91" s="45">
        <v>1</v>
      </c>
      <c r="B91" s="45">
        <v>359</v>
      </c>
      <c r="C91" s="45" t="s">
        <v>683</v>
      </c>
      <c r="D91" s="45" t="s">
        <v>2305</v>
      </c>
      <c r="E91" s="45">
        <v>7.63</v>
      </c>
      <c r="F91" s="45"/>
      <c r="G91" s="45"/>
    </row>
    <row r="92" spans="1:7" ht="13.5">
      <c r="A92" s="45">
        <v>2</v>
      </c>
      <c r="B92" s="45">
        <v>368</v>
      </c>
      <c r="C92" s="45" t="str">
        <f>VLOOKUP(TEXT($B92,0),'U17W'!$A$2:$C$502,2,FALSE)</f>
        <v>Jazz Crawford</v>
      </c>
      <c r="D92" s="45" t="s">
        <v>2305</v>
      </c>
      <c r="E92" s="45">
        <v>7.68</v>
      </c>
      <c r="F92" s="45"/>
      <c r="G92" s="45"/>
    </row>
    <row r="93" spans="1:7" ht="13.5">
      <c r="A93" s="45">
        <v>3</v>
      </c>
      <c r="B93" s="45">
        <v>366</v>
      </c>
      <c r="C93" s="45" t="str">
        <f>VLOOKUP(TEXT($B93,0),'U17W'!$A$2:$C$502,2,FALSE)</f>
        <v>Ashleigh Clarke                   </v>
      </c>
      <c r="D93" s="45" t="str">
        <f>VLOOKUP(TEXT($B93,0),'U17W'!$A$2:$C$502,3,FALSE)</f>
        <v>Croydon Harriers</v>
      </c>
      <c r="E93" s="45">
        <v>7.82</v>
      </c>
      <c r="F93" s="45"/>
      <c r="G93" s="45"/>
    </row>
    <row r="94" spans="1:7" ht="13.5">
      <c r="A94" s="45">
        <v>4</v>
      </c>
      <c r="B94" s="45">
        <v>399</v>
      </c>
      <c r="C94" s="45" t="str">
        <f>VLOOKUP(TEXT($B94,0),'U17W'!$A$2:$C$502,2,FALSE)</f>
        <v>Hannah Williams</v>
      </c>
      <c r="D94" s="45" t="str">
        <f>VLOOKUP(TEXT($B94,0),'U17W'!$A$2:$C$502,3,FALSE)</f>
        <v>Herts Phoenix AC</v>
      </c>
      <c r="E94" s="45">
        <v>7.93</v>
      </c>
      <c r="F94" s="45"/>
      <c r="G94" s="45"/>
    </row>
    <row r="95" spans="1:7" ht="13.5">
      <c r="A95" s="45">
        <v>5</v>
      </c>
      <c r="B95" s="45">
        <v>357</v>
      </c>
      <c r="C95" s="45" t="str">
        <f>VLOOKUP(TEXT($B95,0),'U17W'!$A$2:$C$502,2,FALSE)</f>
        <v>Lucy Bomphrey</v>
      </c>
      <c r="D95" s="45" t="str">
        <f>VLOOKUP(TEXT($B95,0),'U17W'!$A$2:$C$502,3,FALSE)</f>
        <v>Basingstoke &amp; Mid Hants AC</v>
      </c>
      <c r="E95" s="45">
        <v>7.99</v>
      </c>
      <c r="F95" s="45"/>
      <c r="G95" s="45"/>
    </row>
    <row r="96" spans="1:7" ht="13.5">
      <c r="A96" s="45">
        <v>6</v>
      </c>
      <c r="B96" s="45">
        <v>387</v>
      </c>
      <c r="C96" s="45" t="str">
        <f>VLOOKUP(TEXT($B96,0),'U17W'!$A$2:$C$502,2,FALSE)</f>
        <v>Michaela Obijiaku</v>
      </c>
      <c r="D96" s="45" t="str">
        <f>VLOOKUP(TEXT($B96,0),'U17W'!$A$2:$C$502,3,FALSE)</f>
        <v>Herne Hill Harriers</v>
      </c>
      <c r="E96" s="45">
        <v>8.07</v>
      </c>
      <c r="F96" s="45"/>
      <c r="G96" s="45"/>
    </row>
    <row r="97" spans="1:7" ht="13.5">
      <c r="A97" s="45"/>
      <c r="B97" s="45"/>
      <c r="C97" s="45"/>
      <c r="D97" s="45"/>
      <c r="E97" s="45"/>
      <c r="F97" s="45"/>
      <c r="G97" s="45"/>
    </row>
    <row r="98" spans="1:7" ht="13.5">
      <c r="A98" s="49" t="s">
        <v>1769</v>
      </c>
      <c r="B98" s="45"/>
      <c r="C98" s="45"/>
      <c r="D98" s="45"/>
      <c r="E98" s="45"/>
      <c r="F98" s="45"/>
      <c r="G98" s="45"/>
    </row>
    <row r="99" spans="1:7" ht="13.5">
      <c r="A99" s="50" t="s">
        <v>1932</v>
      </c>
      <c r="C99" s="50" t="s">
        <v>1944</v>
      </c>
      <c r="D99" s="50" t="s">
        <v>150</v>
      </c>
      <c r="E99" s="51" t="s">
        <v>1945</v>
      </c>
      <c r="F99" s="46"/>
      <c r="G99" s="45"/>
    </row>
    <row r="100" spans="1:7" ht="13.5">
      <c r="A100" s="47" t="s">
        <v>2159</v>
      </c>
      <c r="B100" s="47" t="s">
        <v>2160</v>
      </c>
      <c r="C100" s="47" t="s">
        <v>2161</v>
      </c>
      <c r="D100" s="47" t="s">
        <v>2</v>
      </c>
      <c r="E100" s="47" t="s">
        <v>2162</v>
      </c>
      <c r="F100" s="45"/>
      <c r="G100" s="45"/>
    </row>
    <row r="101" spans="1:7" ht="13.5">
      <c r="A101" s="47" t="s">
        <v>2163</v>
      </c>
      <c r="B101" s="45"/>
      <c r="C101" s="45"/>
      <c r="D101" s="45"/>
      <c r="E101" s="45"/>
      <c r="F101" s="45"/>
      <c r="G101" s="45"/>
    </row>
    <row r="102" spans="1:7" ht="13.5">
      <c r="A102" s="45">
        <v>1</v>
      </c>
      <c r="B102" s="45">
        <v>399</v>
      </c>
      <c r="C102" s="45" t="str">
        <f>VLOOKUP(TEXT($B102,0),'U17W'!$A$2:$C$502,2,FALSE)</f>
        <v>Hannah Williams</v>
      </c>
      <c r="D102" s="45" t="str">
        <f>VLOOKUP(TEXT($B102,0),'U17W'!$A$2:$C$502,3,FALSE)</f>
        <v>Herts Phoenix AC</v>
      </c>
      <c r="E102" s="59">
        <v>25.49</v>
      </c>
      <c r="F102" s="45" t="s">
        <v>2184</v>
      </c>
      <c r="G102" s="45"/>
    </row>
    <row r="103" spans="1:7" ht="13.5">
      <c r="A103" s="45">
        <v>2</v>
      </c>
      <c r="B103" s="45">
        <v>391</v>
      </c>
      <c r="C103" s="45" t="str">
        <f>VLOOKUP(TEXT($B103,0),'U17W'!$A$2:$C$502,2,FALSE)</f>
        <v>Sophie Rickner</v>
      </c>
      <c r="D103" s="45" t="str">
        <f>VLOOKUP(TEXT($B103,0),'U17W'!$A$2:$C$502,3,FALSE)</f>
        <v>Southend on Sea AC</v>
      </c>
      <c r="E103" s="59">
        <v>26.76</v>
      </c>
      <c r="F103" s="45" t="s">
        <v>2184</v>
      </c>
      <c r="G103" s="45"/>
    </row>
    <row r="104" spans="1:7" ht="13.5">
      <c r="A104" s="45">
        <v>3</v>
      </c>
      <c r="B104" s="45">
        <v>419</v>
      </c>
      <c r="C104" s="45" t="str">
        <f>VLOOKUP(TEXT($B104,0),'U17W'!$A$2:$C$502,2,FALSE)</f>
        <v>Tahlia Nelson</v>
      </c>
      <c r="D104" s="45" t="str">
        <f>VLOOKUP(TEXT($B104,0),'U17W'!$A$2:$C$502,3,FALSE)</f>
        <v>Luton AC</v>
      </c>
      <c r="E104" s="59">
        <v>26.96</v>
      </c>
      <c r="F104" s="45"/>
      <c r="G104" s="45"/>
    </row>
    <row r="105" spans="1:7" ht="13.5">
      <c r="A105" s="45">
        <v>4</v>
      </c>
      <c r="B105" s="45">
        <v>423</v>
      </c>
      <c r="C105" s="45" t="str">
        <f>VLOOKUP(TEXT($B105,0),'U17W'!$A$2:$C$502,2,FALSE)</f>
        <v>Megan Siddle</v>
      </c>
      <c r="D105" s="45" t="str">
        <f>VLOOKUP(TEXT($B105,0),'U17W'!$A$2:$C$502,3,FALSE)</f>
        <v>City of Salisbury A &amp; RC</v>
      </c>
      <c r="E105" s="59">
        <v>28.36</v>
      </c>
      <c r="F105" s="45"/>
      <c r="G105" s="45"/>
    </row>
    <row r="106" spans="1:7" ht="13.5">
      <c r="A106" s="45">
        <v>5</v>
      </c>
      <c r="B106" s="45">
        <v>386</v>
      </c>
      <c r="C106" s="45" t="str">
        <f>VLOOKUP(TEXT($B106,0),'U17W'!$A$2:$C$502,2,FALSE)</f>
        <v>Tia-Rose Murray</v>
      </c>
      <c r="D106" s="45" t="str">
        <f>VLOOKUP(TEXT($B106,0),'U17W'!$A$2:$C$502,3,FALSE)</f>
        <v>Dartford Harriers AC</v>
      </c>
      <c r="E106" s="59">
        <v>29.59</v>
      </c>
      <c r="F106" s="45"/>
      <c r="G106" s="45"/>
    </row>
    <row r="107" spans="1:7" ht="13.5">
      <c r="A107" s="47" t="s">
        <v>2164</v>
      </c>
      <c r="B107" s="45"/>
      <c r="C107" s="45"/>
      <c r="D107" s="45"/>
      <c r="E107" s="59"/>
      <c r="F107" s="45"/>
      <c r="G107" s="45"/>
    </row>
    <row r="108" spans="1:7" ht="13.5">
      <c r="A108" s="45">
        <v>1</v>
      </c>
      <c r="B108" s="45">
        <v>388</v>
      </c>
      <c r="C108" s="45" t="str">
        <f>VLOOKUP(TEXT($B108,0),'U17W'!$A$2:$C$502,2,FALSE)</f>
        <v>Isio Orogun</v>
      </c>
      <c r="D108" s="45" t="str">
        <f>VLOOKUP(TEXT($B108,0),'U17W'!$A$2:$C$502,3,FALSE)</f>
        <v>Dartford Harriers AC</v>
      </c>
      <c r="E108" s="59">
        <v>25.94</v>
      </c>
      <c r="F108" s="45" t="s">
        <v>2184</v>
      </c>
      <c r="G108" s="45"/>
    </row>
    <row r="109" spans="1:7" ht="13.5">
      <c r="A109" s="45">
        <v>2</v>
      </c>
      <c r="B109" s="45">
        <v>417</v>
      </c>
      <c r="C109" s="45" t="str">
        <f>VLOOKUP(TEXT($B109,0),'U17W'!$A$2:$C$502,2,FALSE)</f>
        <v>Rachel Klima</v>
      </c>
      <c r="D109" s="45" t="str">
        <f>VLOOKUP(TEXT($B109,0),'U17W'!$A$2:$C$502,3,FALSE)</f>
        <v>Chiltern Harriers AC</v>
      </c>
      <c r="E109" s="59">
        <v>26.84</v>
      </c>
      <c r="F109" s="45" t="s">
        <v>2184</v>
      </c>
      <c r="G109" s="45"/>
    </row>
    <row r="110" spans="1:7" ht="13.5">
      <c r="A110" s="45">
        <v>3</v>
      </c>
      <c r="B110" s="45">
        <v>354</v>
      </c>
      <c r="C110" s="45" t="str">
        <f>VLOOKUP(TEXT($B110,0),'U17W'!$A$2:$C$502,2,FALSE)</f>
        <v>Ellie Bandy</v>
      </c>
      <c r="D110" s="45" t="str">
        <f>VLOOKUP(TEXT($B110,0),'U17W'!$A$2:$C$502,3,FALSE)</f>
        <v>Herts Phoenix AC</v>
      </c>
      <c r="E110" s="59">
        <v>26.89</v>
      </c>
      <c r="F110" s="45"/>
      <c r="G110" s="45"/>
    </row>
    <row r="111" spans="1:7" ht="13.5">
      <c r="A111" s="45">
        <v>4</v>
      </c>
      <c r="B111" s="45">
        <v>370</v>
      </c>
      <c r="C111" s="45" t="str">
        <f>VLOOKUP(TEXT($B111,0),'U17W'!$A$2:$C$502,2,FALSE)</f>
        <v>Susanna Fadeyi</v>
      </c>
      <c r="D111" s="45" t="str">
        <f>VLOOKUP(TEXT($B111,0),'U17W'!$A$2:$C$502,3,FALSE)</f>
        <v>Thames Valley Harriers</v>
      </c>
      <c r="E111" s="59">
        <v>27.91</v>
      </c>
      <c r="F111" s="45"/>
      <c r="G111" s="45"/>
    </row>
    <row r="112" spans="1:7" ht="13.5">
      <c r="A112" s="45">
        <v>5</v>
      </c>
      <c r="B112" s="45">
        <v>420</v>
      </c>
      <c r="C112" s="45" t="str">
        <f>VLOOKUP(TEXT($B112,0),'U17W'!$A$2:$C$502,2,FALSE)</f>
        <v>Megan Price</v>
      </c>
      <c r="D112" s="45" t="str">
        <f>VLOOKUP(TEXT($B112,0),'U17W'!$A$2:$C$502,3,FALSE)</f>
        <v>City of Salisbury A &amp; RC</v>
      </c>
      <c r="E112" s="59">
        <v>29.48</v>
      </c>
      <c r="F112" s="45"/>
      <c r="G112" s="45"/>
    </row>
    <row r="113" spans="1:7" ht="13.5">
      <c r="A113" s="47" t="s">
        <v>2165</v>
      </c>
      <c r="B113" s="45"/>
      <c r="C113" s="45"/>
      <c r="D113" s="45"/>
      <c r="E113" s="59"/>
      <c r="F113" s="45"/>
      <c r="G113" s="45"/>
    </row>
    <row r="114" spans="1:7" ht="13.5">
      <c r="A114" s="45">
        <v>1</v>
      </c>
      <c r="B114" s="45">
        <v>377</v>
      </c>
      <c r="C114" s="45" t="str">
        <f>VLOOKUP(TEXT($B114,0),'U17W'!$A$2:$C$502,2,FALSE)</f>
        <v>Lucy Hoad</v>
      </c>
      <c r="D114" s="45" t="str">
        <f>VLOOKUP(TEXT($B114,0),'U17W'!$A$2:$C$502,3,FALSE)</f>
        <v>Reigate Priory AC</v>
      </c>
      <c r="E114" s="59">
        <v>26.82</v>
      </c>
      <c r="F114" s="45" t="s">
        <v>2184</v>
      </c>
      <c r="G114" s="45"/>
    </row>
    <row r="115" spans="1:7" ht="13.5">
      <c r="A115" s="45">
        <v>2</v>
      </c>
      <c r="B115" s="45">
        <v>414</v>
      </c>
      <c r="C115" s="45" t="str">
        <f>VLOOKUP(TEXT($B115,0),'U17W'!$A$2:$C$502,2,FALSE)</f>
        <v>Salome Japal</v>
      </c>
      <c r="D115" s="45" t="str">
        <f>VLOOKUP(TEXT($B115,0),'U17W'!$A$2:$C$502,3,FALSE)</f>
        <v>Enfield &amp; Haringey AC</v>
      </c>
      <c r="E115" s="59">
        <v>27.39</v>
      </c>
      <c r="F115" s="45" t="s">
        <v>2184</v>
      </c>
      <c r="G115" s="45"/>
    </row>
    <row r="116" spans="1:7" ht="13.5">
      <c r="A116" s="45">
        <v>3</v>
      </c>
      <c r="B116" s="45">
        <v>401</v>
      </c>
      <c r="C116" s="45" t="str">
        <f>VLOOKUP(TEXT($B116,0),'U17W'!$A$2:$C$502,2,FALSE)</f>
        <v>Tamara Anderson</v>
      </c>
      <c r="D116" s="45" t="str">
        <f>VLOOKUP(TEXT($B116,0),'U17W'!$A$2:$C$502,3,FALSE)</f>
        <v>Thanet AC</v>
      </c>
      <c r="E116" s="59">
        <v>27.7</v>
      </c>
      <c r="F116" s="45"/>
      <c r="G116" s="45"/>
    </row>
    <row r="117" spans="1:7" ht="13.5">
      <c r="A117" s="45">
        <v>4</v>
      </c>
      <c r="B117" s="45">
        <v>409</v>
      </c>
      <c r="C117" s="45" t="str">
        <f>VLOOKUP(TEXT($B117,0),'U17W'!$A$2:$C$502,2,FALSE)</f>
        <v>Emily Hack</v>
      </c>
      <c r="D117" s="45" t="str">
        <f>VLOOKUP(TEXT($B117,0),'U17W'!$A$2:$C$502,3,FALSE)</f>
        <v>St Albans AC</v>
      </c>
      <c r="E117" s="59">
        <v>27.71</v>
      </c>
      <c r="F117" s="45"/>
      <c r="G117" s="45"/>
    </row>
    <row r="118" spans="1:7" ht="13.5">
      <c r="A118" s="45">
        <v>5</v>
      </c>
      <c r="B118" s="45">
        <v>407</v>
      </c>
      <c r="C118" s="45" t="str">
        <f>VLOOKUP(TEXT($B118,0),'U17W'!$A$2:$C$502,2,FALSE)</f>
        <v>Eleanor Derbyshire</v>
      </c>
      <c r="D118" s="45" t="str">
        <f>VLOOKUP(TEXT($B118,0),'U17W'!$A$2:$C$502,3,FALSE)</f>
        <v>Diss &amp; District AC</v>
      </c>
      <c r="E118" s="59">
        <v>30.66</v>
      </c>
      <c r="F118" s="45"/>
      <c r="G118" s="45"/>
    </row>
    <row r="119" spans="1:7" ht="13.5">
      <c r="A119" s="47" t="s">
        <v>2166</v>
      </c>
      <c r="B119" s="45"/>
      <c r="C119" s="45"/>
      <c r="D119" s="45"/>
      <c r="E119" s="59"/>
      <c r="F119" s="45"/>
      <c r="G119" s="45"/>
    </row>
    <row r="120" spans="1:7" ht="13.5">
      <c r="A120" s="45">
        <v>1</v>
      </c>
      <c r="B120" s="45">
        <v>382</v>
      </c>
      <c r="C120" s="45" t="str">
        <f>VLOOKUP(TEXT($B120,0),'U17W'!$A$2:$C$502,2,FALSE)</f>
        <v>Darcey Kuypers</v>
      </c>
      <c r="D120" s="45" t="str">
        <f>VLOOKUP(TEXT($B120,0),'U17W'!$A$2:$C$502,3,FALSE)</f>
        <v>Medway &amp; Maidstone AC</v>
      </c>
      <c r="E120" s="59">
        <v>27.17</v>
      </c>
      <c r="F120" s="45" t="s">
        <v>2184</v>
      </c>
      <c r="G120" s="45"/>
    </row>
    <row r="121" spans="1:7" ht="13.5">
      <c r="A121" s="45">
        <v>2</v>
      </c>
      <c r="B121" s="45">
        <v>416</v>
      </c>
      <c r="C121" s="45" t="str">
        <f>VLOOKUP(TEXT($B121,0),'U17W'!$A$2:$C$502,2,FALSE)</f>
        <v>Sian Keegan</v>
      </c>
      <c r="D121" s="45" t="str">
        <f>VLOOKUP(TEXT($B121,0),'U17W'!$A$2:$C$502,3,FALSE)</f>
        <v>Medway &amp; Maidstone AC</v>
      </c>
      <c r="E121" s="59">
        <v>27.42</v>
      </c>
      <c r="F121" s="45" t="s">
        <v>2184</v>
      </c>
      <c r="G121" s="45"/>
    </row>
    <row r="122" spans="1:7" ht="13.5">
      <c r="A122" s="45">
        <v>3</v>
      </c>
      <c r="B122" s="45">
        <v>404</v>
      </c>
      <c r="C122" s="45" t="str">
        <f>VLOOKUP(TEXT($B122,0),'U17W'!$A$2:$C$502,2,FALSE)</f>
        <v>Alice Byles</v>
      </c>
      <c r="D122" s="45" t="str">
        <f>VLOOKUP(TEXT($B122,0),'U17W'!$A$2:$C$502,3,FALSE)</f>
        <v>Oxford City AC</v>
      </c>
      <c r="E122" s="59">
        <v>27.61</v>
      </c>
      <c r="F122" s="45"/>
      <c r="G122" s="45"/>
    </row>
    <row r="123" spans="1:7" ht="13.5">
      <c r="A123" s="45">
        <v>4</v>
      </c>
      <c r="B123" s="45">
        <v>394</v>
      </c>
      <c r="C123" s="45" t="str">
        <f>VLOOKUP(TEXT($B123,0),'U17W'!$A$2:$C$502,2,FALSE)</f>
        <v>Jazmin Salter</v>
      </c>
      <c r="D123" s="45" t="str">
        <f>VLOOKUP(TEXT($B123,0),'U17W'!$A$2:$C$502,3,FALSE)</f>
        <v>Medway &amp; Maidstone AC</v>
      </c>
      <c r="E123" s="59">
        <v>27.69</v>
      </c>
      <c r="F123" s="45"/>
      <c r="G123" s="45"/>
    </row>
    <row r="124" spans="1:7" ht="13.5">
      <c r="A124" s="45">
        <v>5</v>
      </c>
      <c r="B124" s="45">
        <v>355</v>
      </c>
      <c r="C124" s="45" t="str">
        <f>VLOOKUP(TEXT($B124,0),'U17W'!$A$2:$C$502,2,FALSE)</f>
        <v>Zoe Barracks</v>
      </c>
      <c r="D124" s="45" t="str">
        <f>VLOOKUP(TEXT($B124,0),'U17W'!$A$2:$C$502,3,FALSE)</f>
        <v>Orion Harriers</v>
      </c>
      <c r="E124" s="59">
        <v>28.23</v>
      </c>
      <c r="F124" s="45"/>
      <c r="G124" s="45"/>
    </row>
    <row r="125" spans="1:7" ht="13.5">
      <c r="A125" s="47" t="s">
        <v>2167</v>
      </c>
      <c r="B125" s="45"/>
      <c r="C125" s="45"/>
      <c r="D125" s="45"/>
      <c r="E125" s="59"/>
      <c r="F125" s="45"/>
      <c r="G125" s="45"/>
    </row>
    <row r="126" spans="1:7" ht="13.5">
      <c r="A126" s="45">
        <v>1</v>
      </c>
      <c r="B126" s="45">
        <v>543</v>
      </c>
      <c r="C126" s="45" t="str">
        <f>VLOOKUP(TEXT($B126,0),'U17W'!$A$2:$C$502,2,FALSE)</f>
        <v>Chloe McCarthy</v>
      </c>
      <c r="D126" s="45" t="str">
        <f>VLOOKUP(TEXT($B126,0),'U17W'!$A$2:$C$502,3,FALSE)</f>
        <v>St Albans AC</v>
      </c>
      <c r="E126" s="59">
        <v>25.81</v>
      </c>
      <c r="F126" s="45" t="s">
        <v>2184</v>
      </c>
      <c r="G126" s="45"/>
    </row>
    <row r="127" spans="1:7" ht="13.5">
      <c r="A127" s="45">
        <v>2</v>
      </c>
      <c r="B127" s="45">
        <v>405</v>
      </c>
      <c r="C127" s="45" t="str">
        <f>VLOOKUP(TEXT($B127,0),'U17W'!$A$2:$C$502,2,FALSE)</f>
        <v>Millie Calkin</v>
      </c>
      <c r="D127" s="45" t="str">
        <f>VLOOKUP(TEXT($B127,0),'U17W'!$A$2:$C$502,3,FALSE)</f>
        <v>Team Kennet Triathlon AC</v>
      </c>
      <c r="E127" s="59">
        <v>26.8</v>
      </c>
      <c r="F127" s="45" t="s">
        <v>2184</v>
      </c>
      <c r="G127" s="45"/>
    </row>
    <row r="128" spans="1:7" ht="13.5">
      <c r="A128" s="45">
        <v>3</v>
      </c>
      <c r="B128" s="45">
        <v>408</v>
      </c>
      <c r="C128" s="45" t="str">
        <f>VLOOKUP(TEXT($B128,0),'U17W'!$A$2:$C$502,2,FALSE)</f>
        <v>Rosie Fuller</v>
      </c>
      <c r="D128" s="45" t="str">
        <f>VLOOKUP(TEXT($B128,0),'U17W'!$A$2:$C$502,3,FALSE)</f>
        <v>Bracknell AC</v>
      </c>
      <c r="E128" s="59">
        <v>28.06</v>
      </c>
      <c r="F128" s="45"/>
      <c r="G128" s="45"/>
    </row>
    <row r="129" spans="1:7" ht="13.5">
      <c r="A129" s="45">
        <v>4</v>
      </c>
      <c r="B129" s="45">
        <v>413</v>
      </c>
      <c r="C129" s="45" t="str">
        <f>VLOOKUP(TEXT($B129,0),'U17W'!$A$2:$C$502,2,FALSE)</f>
        <v>Elizabeth Ibidunni</v>
      </c>
      <c r="D129" s="45" t="str">
        <f>VLOOKUP(TEXT($B129,0),'U17W'!$A$2:$C$502,3,FALSE)</f>
        <v>Blackheath &amp; Bromley Harriers </v>
      </c>
      <c r="E129" s="64" t="s">
        <v>2243</v>
      </c>
      <c r="F129" s="45"/>
      <c r="G129" s="45"/>
    </row>
    <row r="130" spans="1:7" ht="13.5">
      <c r="A130" s="45">
        <v>5</v>
      </c>
      <c r="B130" s="45">
        <v>353</v>
      </c>
      <c r="C130" s="45" t="str">
        <f>VLOOKUP(TEXT($B130,0),'U17W'!$A$2:$C$502,2,FALSE)</f>
        <v>Leah Ball</v>
      </c>
      <c r="D130" s="45" t="str">
        <f>VLOOKUP(TEXT($B130,0),'U17W'!$A$2:$C$502,3,FALSE)</f>
        <v>Medway Park Phoenix</v>
      </c>
      <c r="E130" s="64" t="s">
        <v>2191</v>
      </c>
      <c r="F130" s="45"/>
      <c r="G130" s="45"/>
    </row>
    <row r="131" spans="1:7" ht="13.5">
      <c r="A131" s="47" t="s">
        <v>2168</v>
      </c>
      <c r="B131" s="45"/>
      <c r="C131" s="45"/>
      <c r="D131" s="45"/>
      <c r="E131" s="59"/>
      <c r="F131" s="45"/>
      <c r="G131" s="45"/>
    </row>
    <row r="132" spans="1:7" ht="13.5">
      <c r="A132" s="45">
        <v>1</v>
      </c>
      <c r="B132" s="45">
        <v>362</v>
      </c>
      <c r="C132" s="45" t="str">
        <f>VLOOKUP(TEXT($B132,0),'U17W'!$A$2:$C$502,2,FALSE)</f>
        <v>Ebony Carr</v>
      </c>
      <c r="D132" s="45" t="str">
        <f>VLOOKUP(TEXT($B132,0),'U17W'!$A$2:$C$502,3,FALSE)</f>
        <v>Marshall Milton Keynes AC</v>
      </c>
      <c r="E132" s="59">
        <v>26.38</v>
      </c>
      <c r="F132" s="45" t="s">
        <v>2184</v>
      </c>
      <c r="G132" s="45"/>
    </row>
    <row r="133" spans="1:7" ht="13.5">
      <c r="A133" s="45">
        <v>2</v>
      </c>
      <c r="B133" s="45">
        <v>421</v>
      </c>
      <c r="C133" s="45" t="str">
        <f>VLOOKUP(TEXT($B133,0),'U17W'!$A$2:$C$502,2,FALSE)</f>
        <v>Sophie Segun</v>
      </c>
      <c r="D133" s="45" t="str">
        <f>VLOOKUP(TEXT($B133,0),'U17W'!$A$2:$C$502,3,FALSE)</f>
        <v>Herts Phoenix AC</v>
      </c>
      <c r="E133" s="59">
        <v>26.74</v>
      </c>
      <c r="F133" s="45" t="s">
        <v>2184</v>
      </c>
      <c r="G133" s="45"/>
    </row>
    <row r="134" spans="1:7" ht="13.5">
      <c r="A134" s="45">
        <v>3</v>
      </c>
      <c r="B134" s="45">
        <v>350</v>
      </c>
      <c r="C134" s="45" t="str">
        <f>VLOOKUP(TEXT($B134,0),'U17W'!$A$2:$C$502,2,FALSE)</f>
        <v>Lizzie Adam</v>
      </c>
      <c r="D134" s="45" t="str">
        <f>VLOOKUP(TEXT($B134,0),'U17W'!$A$2:$C$502,3,FALSE)</f>
        <v>Marshall Milton Keynes AC</v>
      </c>
      <c r="E134" s="59">
        <v>26.78</v>
      </c>
      <c r="F134" s="45" t="s">
        <v>2185</v>
      </c>
      <c r="G134" s="45"/>
    </row>
    <row r="135" spans="1:7" ht="13.5">
      <c r="A135" s="45">
        <v>4</v>
      </c>
      <c r="B135" s="45">
        <v>424</v>
      </c>
      <c r="C135" s="45" t="str">
        <f>VLOOKUP(TEXT($B135,0),'U17W'!$A$2:$C$502,2,FALSE)</f>
        <v>Ashleigh Spiliopoulou</v>
      </c>
      <c r="D135" s="45" t="str">
        <f>VLOOKUP(TEXT($B135,0),'U17W'!$A$2:$C$502,3,FALSE)</f>
        <v>St Albans AC</v>
      </c>
      <c r="E135" s="59">
        <v>27.56</v>
      </c>
      <c r="F135" s="45"/>
      <c r="G135" s="45"/>
    </row>
    <row r="136" spans="1:7" ht="13.5">
      <c r="A136" s="47" t="s">
        <v>2169</v>
      </c>
      <c r="B136" s="45"/>
      <c r="C136" s="45"/>
      <c r="D136" s="45"/>
      <c r="E136" s="59"/>
      <c r="F136" s="45"/>
      <c r="G136" s="45"/>
    </row>
    <row r="137" spans="1:7" ht="13.5">
      <c r="A137" s="45">
        <v>1</v>
      </c>
      <c r="B137" s="45">
        <v>389</v>
      </c>
      <c r="C137" s="45" t="str">
        <f>VLOOKUP(TEXT($B137,0),'U17W'!$A$2:$C$502,2,FALSE)</f>
        <v>Jade Packer</v>
      </c>
      <c r="D137" s="45" t="str">
        <f>VLOOKUP(TEXT($B137,0),'U17W'!$A$2:$C$502,3,FALSE)</f>
        <v>Southend on Sea AC</v>
      </c>
      <c r="E137" s="59">
        <v>26.51</v>
      </c>
      <c r="F137" s="45" t="s">
        <v>2184</v>
      </c>
      <c r="G137" s="45"/>
    </row>
    <row r="138" spans="1:7" ht="13.5">
      <c r="A138" s="45">
        <v>2</v>
      </c>
      <c r="B138" s="45">
        <v>392</v>
      </c>
      <c r="C138" s="45" t="str">
        <f>VLOOKUP(TEXT($B138,0),'U17W'!$A$2:$C$502,2,FALSE)</f>
        <v>Brittany Robinson</v>
      </c>
      <c r="D138" s="45" t="str">
        <f>VLOOKUP(TEXT($B138,0),'U17W'!$A$2:$C$502,3,FALSE)</f>
        <v>Thames Valley Harriers</v>
      </c>
      <c r="E138" s="59">
        <v>26.65</v>
      </c>
      <c r="F138" s="45" t="s">
        <v>2184</v>
      </c>
      <c r="G138" s="45"/>
    </row>
    <row r="139" spans="1:7" ht="13.5">
      <c r="A139" s="45">
        <v>3</v>
      </c>
      <c r="B139" s="45">
        <v>360</v>
      </c>
      <c r="C139" s="45" t="str">
        <f>VLOOKUP(TEXT($B139,0),'U17W'!$A$2:$C$502,2,FALSE)</f>
        <v>Izzy Bryant</v>
      </c>
      <c r="D139" s="45" t="str">
        <f>VLOOKUP(TEXT($B139,0),'U17W'!$A$2:$C$502,3,FALSE)</f>
        <v>Southampton AC</v>
      </c>
      <c r="E139" s="59">
        <v>27.42</v>
      </c>
      <c r="F139" s="45"/>
      <c r="G139" s="45"/>
    </row>
    <row r="140" spans="1:7" ht="13.5">
      <c r="A140" s="45">
        <v>4</v>
      </c>
      <c r="B140" s="45">
        <v>418</v>
      </c>
      <c r="C140" s="45" t="str">
        <f>VLOOKUP(TEXT($B140,0),'U17W'!$A$2:$C$502,2,FALSE)</f>
        <v>Imogen Munday</v>
      </c>
      <c r="D140" s="45" t="str">
        <f>VLOOKUP(TEXT($B140,0),'U17W'!$A$2:$C$502,3,FALSE)</f>
        <v>Medway &amp; Maidstone AC</v>
      </c>
      <c r="E140" s="59">
        <v>27.44</v>
      </c>
      <c r="F140" s="45"/>
      <c r="G140" s="45"/>
    </row>
    <row r="141" spans="1:7" ht="13.5">
      <c r="A141" s="47" t="s">
        <v>2176</v>
      </c>
      <c r="B141" s="45"/>
      <c r="C141" s="45"/>
      <c r="D141" s="45"/>
      <c r="E141" s="45"/>
      <c r="F141" s="45"/>
      <c r="G141" s="45"/>
    </row>
    <row r="142" spans="1:7" ht="13.5">
      <c r="A142" s="45">
        <v>1</v>
      </c>
      <c r="B142" s="45">
        <v>399</v>
      </c>
      <c r="C142" s="45" t="str">
        <f>VLOOKUP(TEXT($B142,0),'U17W'!$A$2:$C$502,2,FALSE)</f>
        <v>Hannah Williams</v>
      </c>
      <c r="D142" s="45" t="str">
        <f>VLOOKUP(TEXT($B142,0),'U17W'!$A$2:$C$502,3,FALSE)</f>
        <v>Herts Phoenix AC</v>
      </c>
      <c r="E142" s="45">
        <v>25.71</v>
      </c>
      <c r="F142" s="45" t="s">
        <v>2184</v>
      </c>
      <c r="G142" s="45"/>
    </row>
    <row r="143" spans="1:7" ht="13.5">
      <c r="A143" s="45">
        <v>2</v>
      </c>
      <c r="B143" s="45">
        <v>377</v>
      </c>
      <c r="C143" s="45" t="str">
        <f>VLOOKUP(TEXT($B143,0),'U17W'!$A$2:$C$502,2,FALSE)</f>
        <v>Lucy Hoad</v>
      </c>
      <c r="D143" s="45" t="str">
        <f>VLOOKUP(TEXT($B143,0),'U17W'!$A$2:$C$502,3,FALSE)</f>
        <v>Reigate Priory AC</v>
      </c>
      <c r="E143" s="59">
        <v>26.3</v>
      </c>
      <c r="F143" s="45" t="s">
        <v>2185</v>
      </c>
      <c r="G143" s="45"/>
    </row>
    <row r="144" spans="1:7" ht="13.5">
      <c r="A144" s="45">
        <v>3</v>
      </c>
      <c r="B144" s="45">
        <v>417</v>
      </c>
      <c r="C144" s="45" t="str">
        <f>VLOOKUP(TEXT($B144,0),'U17W'!$A$2:$C$502,2,FALSE)</f>
        <v>Rachel Klima</v>
      </c>
      <c r="D144" s="45" t="str">
        <f>VLOOKUP(TEXT($B144,0),'U17W'!$A$2:$C$502,3,FALSE)</f>
        <v>Chiltern Harriers AC</v>
      </c>
      <c r="E144" s="45">
        <v>26.97</v>
      </c>
      <c r="F144" s="45"/>
      <c r="G144" s="45"/>
    </row>
    <row r="145" spans="1:7" ht="13.5">
      <c r="A145" s="45">
        <v>4</v>
      </c>
      <c r="B145" s="45">
        <v>414</v>
      </c>
      <c r="C145" s="45" t="str">
        <f>VLOOKUP(TEXT($B145,0),'U17W'!$A$2:$C$502,2,FALSE)</f>
        <v>Salome Japal</v>
      </c>
      <c r="D145" s="45" t="str">
        <f>VLOOKUP(TEXT($B145,0),'U17W'!$A$2:$C$502,3,FALSE)</f>
        <v>Enfield &amp; Haringey AC</v>
      </c>
      <c r="E145" s="59">
        <v>27.1</v>
      </c>
      <c r="F145" s="45"/>
      <c r="G145" s="45"/>
    </row>
    <row r="146" spans="1:7" ht="13.5">
      <c r="A146" s="45">
        <v>5</v>
      </c>
      <c r="B146" s="45">
        <v>382</v>
      </c>
      <c r="C146" s="45" t="str">
        <f>VLOOKUP(TEXT($B146,0),'U17W'!$A$2:$C$502,2,FALSE)</f>
        <v>Darcey Kuypers</v>
      </c>
      <c r="D146" s="45" t="str">
        <f>VLOOKUP(TEXT($B146,0),'U17W'!$A$2:$C$502,3,FALSE)</f>
        <v>Medway &amp; Maidstone AC</v>
      </c>
      <c r="E146" s="45">
        <v>27.54</v>
      </c>
      <c r="F146" s="45"/>
      <c r="G146" s="45"/>
    </row>
    <row r="147" spans="1:7" ht="13.5">
      <c r="A147" s="47" t="s">
        <v>2177</v>
      </c>
      <c r="B147" s="45"/>
      <c r="C147" s="45"/>
      <c r="D147" s="45"/>
      <c r="E147" s="45"/>
      <c r="F147" s="45"/>
      <c r="G147" s="45"/>
    </row>
    <row r="148" spans="1:7" ht="13.5">
      <c r="A148" s="45">
        <v>1</v>
      </c>
      <c r="B148" s="45">
        <v>543</v>
      </c>
      <c r="C148" s="45" t="str">
        <f>VLOOKUP(TEXT($B148,0),'U17W'!$A$2:$C$502,2,FALSE)</f>
        <v>Chloe McCarthy</v>
      </c>
      <c r="D148" s="45" t="str">
        <f>VLOOKUP(TEXT($B148,0),'U17W'!$A$2:$C$502,3,FALSE)</f>
        <v>St Albans AC</v>
      </c>
      <c r="E148" s="45">
        <v>25.83</v>
      </c>
      <c r="F148" s="45" t="s">
        <v>2184</v>
      </c>
      <c r="G148" s="45"/>
    </row>
    <row r="149" spans="1:7" ht="13.5">
      <c r="A149" s="45">
        <v>2</v>
      </c>
      <c r="B149" s="45">
        <v>389</v>
      </c>
      <c r="C149" s="45" t="str">
        <f>VLOOKUP(TEXT($B149,0),'U17W'!$A$2:$C$502,2,FALSE)</f>
        <v>Jade Packer</v>
      </c>
      <c r="D149" s="45" t="str">
        <f>VLOOKUP(TEXT($B149,0),'U17W'!$A$2:$C$502,3,FALSE)</f>
        <v>Southend on Sea AC</v>
      </c>
      <c r="E149" s="45">
        <v>26.38</v>
      </c>
      <c r="F149" s="45" t="s">
        <v>2185</v>
      </c>
      <c r="G149" s="45"/>
    </row>
    <row r="150" spans="1:7" ht="13.5">
      <c r="A150" s="45">
        <v>3</v>
      </c>
      <c r="B150" s="45">
        <v>405</v>
      </c>
      <c r="C150" s="45" t="str">
        <f>VLOOKUP(TEXT($B150,0),'U17W'!$A$2:$C$502,2,FALSE)</f>
        <v>Millie Calkin</v>
      </c>
      <c r="D150" s="45" t="str">
        <f>VLOOKUP(TEXT($B150,0),'U17W'!$A$2:$C$502,3,FALSE)</f>
        <v>Team Kennet Triathlon AC</v>
      </c>
      <c r="E150" s="45">
        <v>26.86</v>
      </c>
      <c r="F150" s="45"/>
      <c r="G150" s="45"/>
    </row>
    <row r="151" spans="1:7" ht="13.5">
      <c r="A151" s="45">
        <v>4</v>
      </c>
      <c r="B151" s="45">
        <v>416</v>
      </c>
      <c r="C151" s="45" t="str">
        <f>VLOOKUP(TEXT($B151,0),'U17W'!$A$2:$C$502,2,FALSE)</f>
        <v>Sian Keegan</v>
      </c>
      <c r="D151" s="45" t="str">
        <f>VLOOKUP(TEXT($B151,0),'U17W'!$A$2:$C$502,3,FALSE)</f>
        <v>Medway &amp; Maidstone AC</v>
      </c>
      <c r="E151" s="45">
        <v>27.19</v>
      </c>
      <c r="F151" s="45"/>
      <c r="G151" s="45"/>
    </row>
    <row r="152" spans="1:7" ht="13.5">
      <c r="A152" s="45">
        <v>5</v>
      </c>
      <c r="B152" s="45">
        <v>392</v>
      </c>
      <c r="C152" s="45" t="str">
        <f>VLOOKUP(TEXT($B152,0),'U17W'!$A$2:$C$502,2,FALSE)</f>
        <v>Brittany Robinson</v>
      </c>
      <c r="D152" s="45" t="str">
        <f>VLOOKUP(TEXT($B152,0),'U17W'!$A$2:$C$502,3,FALSE)</f>
        <v>Thames Valley Harriers</v>
      </c>
      <c r="E152" s="60" t="s">
        <v>2243</v>
      </c>
      <c r="F152" s="45"/>
      <c r="G152" s="45"/>
    </row>
    <row r="153" spans="1:7" ht="13.5">
      <c r="A153" s="47" t="s">
        <v>2178</v>
      </c>
      <c r="B153" s="45"/>
      <c r="C153" s="45"/>
      <c r="D153" s="45"/>
      <c r="E153" s="45"/>
      <c r="F153" s="45"/>
      <c r="G153" s="45"/>
    </row>
    <row r="154" spans="1:7" ht="13.5">
      <c r="A154" s="45">
        <v>1</v>
      </c>
      <c r="B154" s="45">
        <v>388</v>
      </c>
      <c r="C154" s="45" t="str">
        <f>VLOOKUP(TEXT($B154,0),'U17W'!$A$2:$C$502,2,FALSE)</f>
        <v>Isio Orogun</v>
      </c>
      <c r="D154" s="45" t="str">
        <f>VLOOKUP(TEXT($B154,0),'U17W'!$A$2:$C$502,3,FALSE)</f>
        <v>Dartford Harriers AC</v>
      </c>
      <c r="E154" s="45">
        <v>26.18</v>
      </c>
      <c r="F154" s="45" t="s">
        <v>2184</v>
      </c>
      <c r="G154" s="45"/>
    </row>
    <row r="155" spans="1:7" ht="13.5">
      <c r="A155" s="45">
        <v>2</v>
      </c>
      <c r="B155" s="45">
        <v>391</v>
      </c>
      <c r="C155" s="45" t="str">
        <f>VLOOKUP(TEXT($B155,0),'U17W'!$A$2:$C$502,2,FALSE)</f>
        <v>Sophie Rickner</v>
      </c>
      <c r="D155" s="45" t="str">
        <f>VLOOKUP(TEXT($B155,0),'U17W'!$A$2:$C$502,3,FALSE)</f>
        <v>Southend on Sea AC</v>
      </c>
      <c r="E155" s="45">
        <v>26.75</v>
      </c>
      <c r="F155" s="45"/>
      <c r="G155" s="45"/>
    </row>
    <row r="156" spans="1:7" ht="13.5">
      <c r="A156" s="45">
        <v>3</v>
      </c>
      <c r="B156" s="45">
        <v>421</v>
      </c>
      <c r="C156" s="45" t="str">
        <f>VLOOKUP(TEXT($B156,0),'U17W'!$A$2:$C$502,2,FALSE)</f>
        <v>Sophie Segun</v>
      </c>
      <c r="D156" s="45" t="str">
        <f>VLOOKUP(TEXT($B156,0),'U17W'!$A$2:$C$502,3,FALSE)</f>
        <v>Herts Phoenix AC</v>
      </c>
      <c r="E156" s="45">
        <v>26.87</v>
      </c>
      <c r="F156" s="45"/>
      <c r="G156" s="45"/>
    </row>
    <row r="157" spans="1:7" ht="13.5">
      <c r="A157" s="45">
        <v>4</v>
      </c>
      <c r="B157" s="45">
        <v>350</v>
      </c>
      <c r="C157" s="45" t="str">
        <f>VLOOKUP(TEXT($B157,0),'U17W'!$A$2:$C$502,2,FALSE)</f>
        <v>Lizzie Adam</v>
      </c>
      <c r="D157" s="45" t="str">
        <f>VLOOKUP(TEXT($B157,0),'U17W'!$A$2:$C$502,3,FALSE)</f>
        <v>Marshall Milton Keynes AC</v>
      </c>
      <c r="E157" s="45">
        <v>27.12</v>
      </c>
      <c r="F157" s="45"/>
      <c r="G157" s="45"/>
    </row>
    <row r="158" spans="1:7" ht="13.5">
      <c r="A158" s="45">
        <v>5</v>
      </c>
      <c r="B158" s="45">
        <v>362</v>
      </c>
      <c r="C158" s="45" t="str">
        <f>VLOOKUP(TEXT($B158,0),'U17W'!$A$2:$C$502,2,FALSE)</f>
        <v>Ebony Carr</v>
      </c>
      <c r="D158" s="45" t="str">
        <f>VLOOKUP(TEXT($B158,0),'U17W'!$A$2:$C$502,3,FALSE)</f>
        <v>Marshall Milton Keynes AC</v>
      </c>
      <c r="E158" s="60" t="s">
        <v>2191</v>
      </c>
      <c r="F158" s="45"/>
      <c r="G158" s="45"/>
    </row>
    <row r="159" spans="1:7" ht="13.5">
      <c r="A159" s="47" t="s">
        <v>2179</v>
      </c>
      <c r="B159" s="45"/>
      <c r="C159" s="45"/>
      <c r="D159" s="45"/>
      <c r="E159" s="45"/>
      <c r="F159" s="45"/>
      <c r="G159" s="45"/>
    </row>
    <row r="160" spans="1:7" ht="13.5">
      <c r="A160" s="45">
        <v>1</v>
      </c>
      <c r="B160" s="45">
        <v>388</v>
      </c>
      <c r="C160" s="45" t="str">
        <f>VLOOKUP(TEXT($B160,0),'U17W'!$A$2:$C$502,2,FALSE)</f>
        <v>Isio Orogun</v>
      </c>
      <c r="D160" s="45" t="str">
        <f>VLOOKUP(TEXT($B160,0),'U17W'!$A$2:$C$502,3,FALSE)</f>
        <v>Dartford Harriers AC</v>
      </c>
      <c r="E160" s="45">
        <v>25.43</v>
      </c>
      <c r="F160" s="45"/>
      <c r="G160" s="45"/>
    </row>
    <row r="161" spans="1:7" ht="13.5">
      <c r="A161" s="45">
        <v>2</v>
      </c>
      <c r="B161" s="45">
        <v>399</v>
      </c>
      <c r="C161" s="45" t="str">
        <f>VLOOKUP(TEXT($B161,0),'U17W'!$A$2:$C$502,2,FALSE)</f>
        <v>Hannah Williams</v>
      </c>
      <c r="D161" s="45" t="str">
        <f>VLOOKUP(TEXT($B161,0),'U17W'!$A$2:$C$502,3,FALSE)</f>
        <v>Herts Phoenix AC</v>
      </c>
      <c r="E161" s="45">
        <v>25.52</v>
      </c>
      <c r="F161" s="45"/>
      <c r="G161" s="45"/>
    </row>
    <row r="162" spans="1:7" ht="13.5">
      <c r="A162" s="45">
        <v>3</v>
      </c>
      <c r="B162" s="45">
        <v>543</v>
      </c>
      <c r="C162" s="45" t="str">
        <f>VLOOKUP(TEXT($B162,0),'U17W'!$A$2:$C$502,2,FALSE)</f>
        <v>Chloe McCarthy</v>
      </c>
      <c r="D162" s="45" t="str">
        <f>VLOOKUP(TEXT($B162,0),'U17W'!$A$2:$C$502,3,FALSE)</f>
        <v>St Albans AC</v>
      </c>
      <c r="E162" s="45">
        <v>25.85</v>
      </c>
      <c r="F162" s="45"/>
      <c r="G162" s="45"/>
    </row>
    <row r="163" spans="1:7" ht="13.5">
      <c r="A163" s="45">
        <v>4</v>
      </c>
      <c r="B163" s="45">
        <v>377</v>
      </c>
      <c r="C163" s="45" t="str">
        <f>VLOOKUP(TEXT($B163,0),'U17W'!$A$2:$C$502,2,FALSE)</f>
        <v>Lucy Hoad</v>
      </c>
      <c r="D163" s="45" t="str">
        <f>VLOOKUP(TEXT($B163,0),'U17W'!$A$2:$C$502,3,FALSE)</f>
        <v>Reigate Priory AC</v>
      </c>
      <c r="E163" s="45">
        <v>26.17</v>
      </c>
      <c r="F163" s="45"/>
      <c r="G163" s="45"/>
    </row>
    <row r="164" spans="1:7" ht="13.5">
      <c r="A164" s="45">
        <v>5</v>
      </c>
      <c r="B164" s="45">
        <v>389</v>
      </c>
      <c r="C164" s="45" t="str">
        <f>VLOOKUP(TEXT($B164,0),'U17W'!$A$2:$C$502,2,FALSE)</f>
        <v>Jade Packer</v>
      </c>
      <c r="D164" s="45" t="str">
        <f>VLOOKUP(TEXT($B164,0),'U17W'!$A$2:$C$502,3,FALSE)</f>
        <v>Southend on Sea AC</v>
      </c>
      <c r="E164" s="45">
        <v>27.11</v>
      </c>
      <c r="F164" s="45"/>
      <c r="G164" s="45"/>
    </row>
    <row r="165" spans="1:7" ht="13.5">
      <c r="A165" s="45"/>
      <c r="B165" s="45"/>
      <c r="C165" s="45"/>
      <c r="D165" s="45"/>
      <c r="E165" s="45"/>
      <c r="F165" s="45"/>
      <c r="G165" s="45"/>
    </row>
    <row r="166" spans="1:7" ht="13.5">
      <c r="A166" s="49" t="s">
        <v>1770</v>
      </c>
      <c r="B166" s="45"/>
      <c r="C166" s="45"/>
      <c r="D166" s="45"/>
      <c r="E166" s="45"/>
      <c r="F166" s="45"/>
      <c r="G166" s="45"/>
    </row>
    <row r="167" spans="1:7" ht="13.5">
      <c r="A167" s="50" t="s">
        <v>2155</v>
      </c>
      <c r="C167" s="50" t="s">
        <v>1927</v>
      </c>
      <c r="D167" s="50" t="s">
        <v>1928</v>
      </c>
      <c r="E167" s="51" t="s">
        <v>1929</v>
      </c>
      <c r="F167" s="45"/>
      <c r="G167" s="45"/>
    </row>
    <row r="168" spans="1:7" ht="13.5">
      <c r="A168" s="47" t="s">
        <v>2159</v>
      </c>
      <c r="B168" s="47" t="s">
        <v>2160</v>
      </c>
      <c r="C168" s="47" t="s">
        <v>2161</v>
      </c>
      <c r="D168" s="47" t="s">
        <v>2</v>
      </c>
      <c r="E168" s="47" t="s">
        <v>2162</v>
      </c>
      <c r="F168" s="45"/>
      <c r="G168" s="45"/>
    </row>
    <row r="169" spans="1:7" ht="13.5">
      <c r="A169" s="47" t="s">
        <v>2163</v>
      </c>
      <c r="B169" s="45"/>
      <c r="C169" s="45"/>
      <c r="D169" s="45"/>
      <c r="E169" s="45"/>
      <c r="F169" s="45"/>
      <c r="G169" s="45"/>
    </row>
    <row r="170" spans="1:7" ht="13.5">
      <c r="A170" s="45">
        <v>1</v>
      </c>
      <c r="B170" s="45">
        <v>442</v>
      </c>
      <c r="C170" s="45" t="str">
        <f>VLOOKUP(TEXT($B170,0),'U17W'!$A$2:$C$502,2,FALSE)</f>
        <v>Lauren Russell</v>
      </c>
      <c r="D170" s="45" t="str">
        <f>VLOOKUP(TEXT($B170,0),'U17W'!$A$2:$C$502,3,FALSE)</f>
        <v>Bedford &amp; County AC</v>
      </c>
      <c r="E170" s="63" t="s">
        <v>2212</v>
      </c>
      <c r="F170" s="45" t="s">
        <v>2184</v>
      </c>
      <c r="G170" s="45"/>
    </row>
    <row r="171" spans="1:7" ht="13.5">
      <c r="A171" s="45">
        <v>2</v>
      </c>
      <c r="B171" s="45">
        <v>444</v>
      </c>
      <c r="C171" s="45" t="str">
        <f>VLOOKUP(TEXT($B171,0),'U17W'!$A$2:$C$502,2,FALSE)</f>
        <v>Sophie Mansfield</v>
      </c>
      <c r="D171" s="45" t="str">
        <f>VLOOKUP(TEXT($B171,0),'U17W'!$A$2:$C$502,3,FALSE)</f>
        <v>Crawley AC</v>
      </c>
      <c r="E171" s="63" t="s">
        <v>2213</v>
      </c>
      <c r="F171" s="45" t="s">
        <v>2185</v>
      </c>
      <c r="G171" s="45"/>
    </row>
    <row r="172" spans="1:7" ht="13.5">
      <c r="A172" s="45">
        <v>3</v>
      </c>
      <c r="B172" s="45">
        <v>433</v>
      </c>
      <c r="C172" s="45" t="str">
        <f>VLOOKUP(TEXT($B172,0),'U17W'!$A$2:$C$502,2,FALSE)</f>
        <v>Melissa Cheeseman</v>
      </c>
      <c r="D172" s="45" t="str">
        <f>VLOOKUP(TEXT($B172,0),'U17W'!$A$2:$C$502,3,FALSE)</f>
        <v>Crawley AC</v>
      </c>
      <c r="E172" s="63" t="s">
        <v>2214</v>
      </c>
      <c r="F172" s="45" t="s">
        <v>2185</v>
      </c>
      <c r="G172" s="45"/>
    </row>
    <row r="173" spans="1:7" ht="13.5">
      <c r="A173" s="45">
        <v>4</v>
      </c>
      <c r="B173" s="45">
        <v>439</v>
      </c>
      <c r="C173" s="45" t="str">
        <f>VLOOKUP(TEXT($B173,0),'U17W'!$A$2:$C$502,2,FALSE)</f>
        <v>Chloe Hayes</v>
      </c>
      <c r="D173" s="45" t="str">
        <f>VLOOKUP(TEXT($B173,0),'U17W'!$A$2:$C$502,3,FALSE)</f>
        <v>Windsor S E &amp; Hounslow AC</v>
      </c>
      <c r="E173" s="63" t="s">
        <v>2215</v>
      </c>
      <c r="F173" s="45"/>
      <c r="G173" s="45"/>
    </row>
    <row r="174" spans="1:7" ht="13.5">
      <c r="A174" s="45">
        <v>5</v>
      </c>
      <c r="B174" s="45">
        <v>443</v>
      </c>
      <c r="C174" s="45" t="str">
        <f>VLOOKUP(TEXT($B174,0),'U17W'!$A$2:$C$502,2,FALSE)</f>
        <v>Brooke Lidster</v>
      </c>
      <c r="D174" s="45" t="str">
        <f>VLOOKUP(TEXT($B174,0),'U17W'!$A$2:$C$502,3,FALSE)</f>
        <v>Jersey Spartan AC</v>
      </c>
      <c r="E174" s="63" t="s">
        <v>2216</v>
      </c>
      <c r="F174" s="45"/>
      <c r="G174" s="45"/>
    </row>
    <row r="175" spans="1:7" ht="13.5">
      <c r="A175" s="47" t="s">
        <v>2164</v>
      </c>
      <c r="B175" s="45"/>
      <c r="C175" s="45"/>
      <c r="D175" s="45"/>
      <c r="E175" s="63"/>
      <c r="F175" s="45"/>
      <c r="G175" s="45"/>
    </row>
    <row r="176" spans="1:7" ht="13.5">
      <c r="A176" s="45">
        <v>1</v>
      </c>
      <c r="B176" s="45">
        <v>446</v>
      </c>
      <c r="C176" s="45" t="str">
        <f>VLOOKUP(TEXT($B176,0),'U17W'!$A$2:$C$502,2,FALSE)</f>
        <v>Ruby Whyte-Wilding</v>
      </c>
      <c r="D176" s="45" t="str">
        <f>VLOOKUP(TEXT($B176,0),'U17W'!$A$2:$C$502,3,FALSE)</f>
        <v>Lewes AC</v>
      </c>
      <c r="E176" s="63" t="s">
        <v>2217</v>
      </c>
      <c r="F176" s="45" t="s">
        <v>2184</v>
      </c>
      <c r="G176" s="45"/>
    </row>
    <row r="177" spans="1:7" ht="13.5">
      <c r="A177" s="45">
        <v>2</v>
      </c>
      <c r="B177" s="45">
        <v>437</v>
      </c>
      <c r="C177" s="45" t="str">
        <f>VLOOKUP(TEXT($B177,0),'U17W'!$A$2:$C$502,2,FALSE)</f>
        <v>Georgia Harvey</v>
      </c>
      <c r="D177" s="45" t="str">
        <f>VLOOKUP(TEXT($B177,0),'U17W'!$A$2:$C$502,3,FALSE)</f>
        <v>Abingdon AC</v>
      </c>
      <c r="E177" s="63" t="s">
        <v>2218</v>
      </c>
      <c r="F177" s="45"/>
      <c r="G177" s="45"/>
    </row>
    <row r="178" spans="1:7" ht="13.5">
      <c r="A178" s="45">
        <v>3</v>
      </c>
      <c r="B178" s="45">
        <v>432</v>
      </c>
      <c r="C178" s="45" t="str">
        <f>VLOOKUP(TEXT($B178,0),'U17W'!$A$2:$C$502,2,FALSE)</f>
        <v>Georgina Bradford</v>
      </c>
      <c r="D178" s="45" t="str">
        <f>VLOOKUP(TEXT($B178,0),'U17W'!$A$2:$C$502,3,FALSE)</f>
        <v>Team Kennet Triathlon AC</v>
      </c>
      <c r="E178" s="63" t="s">
        <v>2219</v>
      </c>
      <c r="F178" s="45"/>
      <c r="G178" s="45"/>
    </row>
    <row r="179" spans="1:7" ht="13.5">
      <c r="A179" s="45">
        <v>4</v>
      </c>
      <c r="B179" s="45">
        <v>445</v>
      </c>
      <c r="C179" s="45" t="str">
        <f>VLOOKUP(TEXT($B179,0),'U17W'!$A$2:$C$502,2,FALSE)</f>
        <v>Jennifer Payne</v>
      </c>
      <c r="D179" s="45" t="str">
        <f>VLOOKUP(TEXT($B179,0),'U17W'!$A$2:$C$502,3,FALSE)</f>
        <v>Medway Park Phoenix</v>
      </c>
      <c r="E179" s="63" t="s">
        <v>2220</v>
      </c>
      <c r="F179" s="45"/>
      <c r="G179" s="45"/>
    </row>
    <row r="180" spans="1:7" ht="13.5">
      <c r="A180" s="47" t="s">
        <v>2165</v>
      </c>
      <c r="B180" s="45"/>
      <c r="C180" s="45"/>
      <c r="D180" s="45"/>
      <c r="E180" s="63"/>
      <c r="F180" s="45"/>
      <c r="G180" s="45"/>
    </row>
    <row r="181" spans="1:7" ht="13.5">
      <c r="A181" s="45">
        <v>1</v>
      </c>
      <c r="B181" s="45">
        <v>434</v>
      </c>
      <c r="C181" s="45" t="str">
        <f>VLOOKUP(TEXT($B181,0),'U17W'!$A$2:$C$502,2,FALSE)</f>
        <v>Carys Cox</v>
      </c>
      <c r="D181" s="45" t="str">
        <f>VLOOKUP(TEXT($B181,0),'U17W'!$A$2:$C$502,3,FALSE)</f>
        <v>Team Kennet Triathlon AC</v>
      </c>
      <c r="E181" s="63" t="s">
        <v>2221</v>
      </c>
      <c r="F181" s="45" t="s">
        <v>2184</v>
      </c>
      <c r="G181" s="45"/>
    </row>
    <row r="182" spans="1:7" ht="13.5">
      <c r="A182" s="45">
        <v>2</v>
      </c>
      <c r="B182" s="45">
        <v>436</v>
      </c>
      <c r="C182" s="45" t="str">
        <f>VLOOKUP(TEXT($B182,0),'U17W'!$A$2:$C$502,2,FALSE)</f>
        <v>Ellie Drake</v>
      </c>
      <c r="D182" s="45" t="str">
        <f>VLOOKUP(TEXT($B182,0),'U17W'!$A$2:$C$502,3,FALSE)</f>
        <v>Diss &amp; District AC</v>
      </c>
      <c r="E182" s="63" t="s">
        <v>2222</v>
      </c>
      <c r="F182" s="45" t="s">
        <v>2185</v>
      </c>
      <c r="G182" s="45"/>
    </row>
    <row r="183" spans="1:7" ht="13.5">
      <c r="A183" s="45">
        <v>3</v>
      </c>
      <c r="B183" s="45">
        <v>430</v>
      </c>
      <c r="C183" s="45" t="str">
        <f>VLOOKUP(TEXT($B183,0),'U17W'!$A$2:$C$502,2,FALSE)</f>
        <v>Alice Bain</v>
      </c>
      <c r="D183" s="45" t="str">
        <f>VLOOKUP(TEXT($B183,0),'U17W'!$A$2:$C$502,3,FALSE)</f>
        <v>Jersey Spartan AC</v>
      </c>
      <c r="E183" s="63" t="s">
        <v>2223</v>
      </c>
      <c r="F183" s="45"/>
      <c r="G183" s="45"/>
    </row>
    <row r="184" spans="1:7" ht="13.5">
      <c r="A184" s="45">
        <v>4</v>
      </c>
      <c r="B184" s="45">
        <v>441</v>
      </c>
      <c r="C184" s="45" t="str">
        <f>VLOOKUP(TEXT($B184,0),'U17W'!$A$2:$C$502,2,FALSE)</f>
        <v>Olivia Lamont</v>
      </c>
      <c r="D184" s="45" t="str">
        <f>VLOOKUP(TEXT($B184,0),'U17W'!$A$2:$C$502,3,FALSE)</f>
        <v>Herne Hill Harriers</v>
      </c>
      <c r="E184" s="63" t="s">
        <v>2224</v>
      </c>
      <c r="F184" s="45"/>
      <c r="G184" s="45"/>
    </row>
    <row r="185" spans="1:7" ht="13.5">
      <c r="A185" s="47" t="s">
        <v>2179</v>
      </c>
      <c r="B185" s="45"/>
      <c r="C185" s="45"/>
      <c r="D185" s="45"/>
      <c r="E185" s="63"/>
      <c r="F185" s="45"/>
      <c r="G185" s="45"/>
    </row>
    <row r="186" spans="1:7" ht="13.5">
      <c r="A186" s="45">
        <v>1</v>
      </c>
      <c r="B186" s="45">
        <v>442</v>
      </c>
      <c r="C186" s="45" t="str">
        <f>VLOOKUP(TEXT($B186,0),'U17W'!$A$2:$C$502,2,FALSE)</f>
        <v>Lauren Russell</v>
      </c>
      <c r="D186" s="45" t="str">
        <f>VLOOKUP(TEXT($B186,0),'U17W'!$A$2:$C$502,3,FALSE)</f>
        <v>Bedford &amp; County AC</v>
      </c>
      <c r="E186" s="63" t="s">
        <v>2257</v>
      </c>
      <c r="F186" s="45"/>
      <c r="G186" s="45"/>
    </row>
    <row r="187" spans="1:7" ht="13.5">
      <c r="A187" s="45">
        <v>2</v>
      </c>
      <c r="B187" s="45">
        <v>444</v>
      </c>
      <c r="C187" s="45" t="str">
        <f>VLOOKUP(TEXT($B187,0),'U17W'!$A$2:$C$502,2,FALSE)</f>
        <v>Sophie Mansfield</v>
      </c>
      <c r="D187" s="45" t="str">
        <f>VLOOKUP(TEXT($B187,0),'U17W'!$A$2:$C$502,3,FALSE)</f>
        <v>Crawley AC</v>
      </c>
      <c r="E187" s="63" t="s">
        <v>2258</v>
      </c>
      <c r="F187" s="45"/>
      <c r="G187" s="45"/>
    </row>
    <row r="188" spans="1:7" ht="13.5">
      <c r="A188" s="45">
        <v>3</v>
      </c>
      <c r="B188" s="45">
        <v>434</v>
      </c>
      <c r="C188" s="45" t="str">
        <f>VLOOKUP(TEXT($B188,0),'U17W'!$A$2:$C$502,2,FALSE)</f>
        <v>Carys Cox</v>
      </c>
      <c r="D188" s="45" t="str">
        <f>VLOOKUP(TEXT($B188,0),'U17W'!$A$2:$C$502,3,FALSE)</f>
        <v>Team Kennet Triathlon AC</v>
      </c>
      <c r="E188" s="63" t="s">
        <v>2259</v>
      </c>
      <c r="F188" s="45"/>
      <c r="G188" s="45"/>
    </row>
    <row r="189" spans="1:7" ht="13.5">
      <c r="A189" s="45">
        <v>4</v>
      </c>
      <c r="B189" s="45">
        <v>433</v>
      </c>
      <c r="C189" s="45" t="str">
        <f>VLOOKUP(TEXT($B189,0),'U17W'!$A$2:$C$502,2,FALSE)</f>
        <v>Melissa Cheeseman</v>
      </c>
      <c r="D189" s="45" t="str">
        <f>VLOOKUP(TEXT($B189,0),'U17W'!$A$2:$C$502,3,FALSE)</f>
        <v>Crawley AC</v>
      </c>
      <c r="E189" s="63" t="s">
        <v>2260</v>
      </c>
      <c r="F189" s="45"/>
      <c r="G189" s="45"/>
    </row>
    <row r="190" spans="1:7" ht="13.5">
      <c r="A190" s="45">
        <v>5</v>
      </c>
      <c r="B190" s="45">
        <v>446</v>
      </c>
      <c r="C190" s="45" t="str">
        <f>VLOOKUP(TEXT($B190,0),'U17W'!$A$2:$C$502,2,FALSE)</f>
        <v>Ruby Whyte-Wilding</v>
      </c>
      <c r="D190" s="45" t="str">
        <f>VLOOKUP(TEXT($B190,0),'U17W'!$A$2:$C$502,3,FALSE)</f>
        <v>Lewes AC</v>
      </c>
      <c r="E190" s="63" t="s">
        <v>2261</v>
      </c>
      <c r="F190" s="45"/>
      <c r="G190" s="45"/>
    </row>
    <row r="191" spans="1:7" ht="13.5">
      <c r="A191" s="45">
        <v>6</v>
      </c>
      <c r="B191" s="45">
        <v>436</v>
      </c>
      <c r="C191" s="45" t="str">
        <f>VLOOKUP(TEXT($B191,0),'U17W'!$A$2:$C$502,2,FALSE)</f>
        <v>Ellie Drake</v>
      </c>
      <c r="D191" s="45" t="str">
        <f>VLOOKUP(TEXT($B191,0),'U17W'!$A$2:$C$502,3,FALSE)</f>
        <v>Diss &amp; District AC</v>
      </c>
      <c r="E191" s="63" t="s">
        <v>2191</v>
      </c>
      <c r="F191" s="45"/>
      <c r="G191" s="45"/>
    </row>
    <row r="192" spans="1:7" ht="13.5">
      <c r="A192" s="45"/>
      <c r="B192" s="45"/>
      <c r="C192" s="45"/>
      <c r="D192" s="45"/>
      <c r="E192" s="45"/>
      <c r="F192" s="45"/>
      <c r="G192" s="45"/>
    </row>
    <row r="193" spans="1:7" ht="13.5">
      <c r="A193" s="49" t="s">
        <v>1771</v>
      </c>
      <c r="B193" s="45"/>
      <c r="C193" s="45"/>
      <c r="D193" s="45"/>
      <c r="E193" s="45"/>
      <c r="F193" s="45"/>
      <c r="G193" s="45"/>
    </row>
    <row r="194" spans="1:7" ht="13.5">
      <c r="A194" s="50" t="s">
        <v>1920</v>
      </c>
      <c r="C194" s="50" t="s">
        <v>2072</v>
      </c>
      <c r="D194" s="50" t="s">
        <v>290</v>
      </c>
      <c r="E194" s="51" t="s">
        <v>2073</v>
      </c>
      <c r="F194" s="46"/>
      <c r="G194" s="45"/>
    </row>
    <row r="195" spans="1:7" ht="13.5">
      <c r="A195" s="47" t="s">
        <v>2159</v>
      </c>
      <c r="B195" s="47" t="s">
        <v>2160</v>
      </c>
      <c r="C195" s="47" t="s">
        <v>2161</v>
      </c>
      <c r="D195" s="47" t="s">
        <v>2</v>
      </c>
      <c r="E195" s="47" t="s">
        <v>2162</v>
      </c>
      <c r="F195" s="45"/>
      <c r="G195" s="45"/>
    </row>
    <row r="196" spans="1:7" ht="13.5">
      <c r="A196" s="47" t="s">
        <v>2179</v>
      </c>
      <c r="B196" s="45"/>
      <c r="C196" s="45"/>
      <c r="D196" s="45"/>
      <c r="E196" s="45"/>
      <c r="F196" s="45"/>
      <c r="G196" s="45"/>
    </row>
    <row r="197" spans="1:7" ht="13.5">
      <c r="A197" s="45">
        <v>1</v>
      </c>
      <c r="B197" s="45">
        <v>449</v>
      </c>
      <c r="C197" s="45" t="str">
        <f>VLOOKUP(TEXT($B197,0),'U17W'!$A$2:$C$502,2,FALSE)</f>
        <v>Marella Whitfield</v>
      </c>
      <c r="D197" s="45" t="str">
        <f>VLOOKUP(TEXT($B197,0),'U17W'!$A$2:$C$502,3,FALSE)</f>
        <v>Harrow AC</v>
      </c>
      <c r="E197" s="45" t="s">
        <v>2311</v>
      </c>
      <c r="F197" s="45"/>
      <c r="G197" s="45"/>
    </row>
    <row r="198" spans="1:7" ht="13.5">
      <c r="A198" s="45">
        <v>2</v>
      </c>
      <c r="B198" s="45">
        <v>448</v>
      </c>
      <c r="C198" s="45" t="str">
        <f>VLOOKUP(TEXT($B198,0),'U17W'!$A$2:$C$502,2,FALSE)</f>
        <v>Yasmin Ryder</v>
      </c>
      <c r="D198" s="45" t="str">
        <f>VLOOKUP(TEXT($B198,0),'U17W'!$A$2:$C$502,3,FALSE)</f>
        <v>Team Kennet Triathlon AC</v>
      </c>
      <c r="E198" s="45" t="s">
        <v>2307</v>
      </c>
      <c r="F198" s="45"/>
      <c r="G198" s="45"/>
    </row>
    <row r="199" spans="1:7" ht="13.5">
      <c r="A199" s="45">
        <v>3</v>
      </c>
      <c r="B199" s="45">
        <v>447</v>
      </c>
      <c r="C199" s="45" t="str">
        <f>VLOOKUP(TEXT($B199,0),'U17W'!$A$2:$C$502,2,FALSE)</f>
        <v>Skye O'Shaughnessy</v>
      </c>
      <c r="D199" s="45" t="str">
        <f>VLOOKUP(TEXT($B199,0),'U17W'!$A$2:$C$502,3,FALSE)</f>
        <v>Herne Hill Harriers</v>
      </c>
      <c r="E199" s="45" t="s">
        <v>2308</v>
      </c>
      <c r="F199" s="45"/>
      <c r="G199" s="45"/>
    </row>
    <row r="200" spans="1:7" ht="13.5">
      <c r="A200" s="45">
        <v>4</v>
      </c>
      <c r="B200" s="45">
        <v>432</v>
      </c>
      <c r="C200" s="45" t="str">
        <f>VLOOKUP(TEXT($B200,0),'U17W'!$A$2:$C$502,2,FALSE)</f>
        <v>Georgina Bradford</v>
      </c>
      <c r="D200" s="45" t="str">
        <f>VLOOKUP(TEXT($B200,0),'U17W'!$A$2:$C$502,3,FALSE)</f>
        <v>Team Kennet Triathlon AC</v>
      </c>
      <c r="E200" s="45" t="s">
        <v>2309</v>
      </c>
      <c r="F200" s="45"/>
      <c r="G200" s="45"/>
    </row>
    <row r="201" spans="1:7" ht="13.5">
      <c r="A201" s="45">
        <v>5</v>
      </c>
      <c r="B201" s="45">
        <v>445</v>
      </c>
      <c r="C201" s="45" t="str">
        <f>VLOOKUP(TEXT($B201,0),'U17W'!$A$2:$C$502,2,FALSE)</f>
        <v>Jennifer Payne</v>
      </c>
      <c r="D201" s="45" t="str">
        <f>VLOOKUP(TEXT($B201,0),'U17W'!$A$2:$C$502,3,FALSE)</f>
        <v>Medway Park Phoenix</v>
      </c>
      <c r="E201" s="45" t="s">
        <v>2310</v>
      </c>
      <c r="F201" s="45"/>
      <c r="G201" s="45"/>
    </row>
    <row r="202" spans="1:7" ht="13.5">
      <c r="A202" s="45"/>
      <c r="B202" s="45"/>
      <c r="C202" s="45"/>
      <c r="D202" s="45"/>
      <c r="E202" s="45"/>
      <c r="F202" s="45"/>
      <c r="G202" s="45"/>
    </row>
    <row r="203" spans="1:7" ht="13.5">
      <c r="A203" s="49" t="s">
        <v>1772</v>
      </c>
      <c r="B203" s="45"/>
      <c r="C203" s="45"/>
      <c r="D203" s="45"/>
      <c r="E203" s="45"/>
      <c r="F203" s="45"/>
      <c r="G203" s="45"/>
    </row>
    <row r="204" spans="1:7" ht="13.5">
      <c r="A204" s="50" t="s">
        <v>1898</v>
      </c>
      <c r="C204" s="50" t="s">
        <v>1899</v>
      </c>
      <c r="D204" s="50" t="s">
        <v>417</v>
      </c>
      <c r="E204" s="51" t="s">
        <v>1900</v>
      </c>
      <c r="F204" s="45"/>
      <c r="G204" s="45"/>
    </row>
    <row r="205" spans="1:7" ht="13.5">
      <c r="A205" s="47" t="s">
        <v>2159</v>
      </c>
      <c r="B205" s="47" t="s">
        <v>2160</v>
      </c>
      <c r="C205" s="47" t="s">
        <v>2161</v>
      </c>
      <c r="D205" s="47" t="s">
        <v>2</v>
      </c>
      <c r="E205" s="47" t="s">
        <v>2162</v>
      </c>
      <c r="F205" s="45"/>
      <c r="G205" s="45"/>
    </row>
    <row r="206" spans="1:7" ht="13.5">
      <c r="A206" s="47" t="s">
        <v>2163</v>
      </c>
      <c r="B206" s="45"/>
      <c r="C206" s="45"/>
      <c r="D206" s="45"/>
      <c r="E206" s="45"/>
      <c r="F206" s="45"/>
      <c r="G206" s="45"/>
    </row>
    <row r="207" spans="1:7" ht="13.5">
      <c r="A207" s="45">
        <v>1</v>
      </c>
      <c r="B207" s="45">
        <v>379</v>
      </c>
      <c r="C207" s="45" t="str">
        <f>VLOOKUP(TEXT($B207,0),'[1]U17W'!$A$2:$C$500,2,FALSE)</f>
        <v>Michelle Hughes</v>
      </c>
      <c r="D207" s="45" t="str">
        <f>VLOOKUP(TEXT($B207,0),'[1]U17W'!$A$2:$C$500,3,FALSE)</f>
        <v>Havering Mayesbrook AC</v>
      </c>
      <c r="E207" s="45">
        <v>9.05</v>
      </c>
      <c r="F207" s="45" t="s">
        <v>2184</v>
      </c>
      <c r="G207" s="45"/>
    </row>
    <row r="208" spans="1:7" ht="13.5">
      <c r="A208" s="45">
        <v>2</v>
      </c>
      <c r="B208" s="45">
        <v>459</v>
      </c>
      <c r="C208" s="45" t="str">
        <f>VLOOKUP(TEXT($B208,0),'[1]U17W'!$A$2:$C$500,2,FALSE)</f>
        <v>Isabella Hilditch</v>
      </c>
      <c r="D208" s="45" t="str">
        <f>VLOOKUP(TEXT($B208,0),'[1]U17W'!$A$2:$C$500,3,FALSE)</f>
        <v>Blackheath &amp; Bromley Harriers </v>
      </c>
      <c r="E208" s="45">
        <v>9.11</v>
      </c>
      <c r="F208" s="45" t="s">
        <v>2184</v>
      </c>
      <c r="G208" s="45"/>
    </row>
    <row r="209" spans="1:7" ht="13.5">
      <c r="A209" s="45">
        <v>3</v>
      </c>
      <c r="B209" s="45">
        <v>452</v>
      </c>
      <c r="C209" s="45" t="str">
        <f>VLOOKUP(TEXT($B209,0),'[1]U17W'!$A$2:$C$500,2,FALSE)</f>
        <v>Ellie Bilsland</v>
      </c>
      <c r="D209" s="45" t="str">
        <f>VLOOKUP(TEXT($B209,0),'[1]U17W'!$A$2:$C$500,3,FALSE)</f>
        <v>Windsor S E &amp; Hounslow AC</v>
      </c>
      <c r="E209" s="45">
        <v>9.38</v>
      </c>
      <c r="F209" s="45" t="s">
        <v>2185</v>
      </c>
      <c r="G209" s="45"/>
    </row>
    <row r="210" spans="1:7" ht="13.5">
      <c r="A210" s="45">
        <v>4</v>
      </c>
      <c r="B210" s="45">
        <v>453</v>
      </c>
      <c r="C210" s="45" t="str">
        <f>VLOOKUP(TEXT($B210,0),'[1]U17W'!$A$2:$C$500,2,FALSE)</f>
        <v>Taylor Campbell</v>
      </c>
      <c r="D210" s="45" t="str">
        <f>VLOOKUP(TEXT($B210,0),'[1]U17W'!$A$2:$C$500,3,FALSE)</f>
        <v>Belgrave Harriers</v>
      </c>
      <c r="E210" s="45">
        <v>9.41</v>
      </c>
      <c r="F210" s="45" t="s">
        <v>2185</v>
      </c>
      <c r="G210" s="45"/>
    </row>
    <row r="211" spans="1:7" ht="13.5">
      <c r="A211" s="45">
        <v>5</v>
      </c>
      <c r="B211" s="45">
        <v>404</v>
      </c>
      <c r="C211" s="45" t="str">
        <f>VLOOKUP(TEXT($B211,0),'[1]U17W'!$A$2:$C$500,2,FALSE)</f>
        <v>Alice Byles</v>
      </c>
      <c r="D211" s="45" t="str">
        <f>VLOOKUP(TEXT($B211,0),'[1]U17W'!$A$2:$C$500,3,FALSE)</f>
        <v>Oxford City AC</v>
      </c>
      <c r="E211" s="45">
        <v>9.91</v>
      </c>
      <c r="F211" s="45"/>
      <c r="G211" s="45"/>
    </row>
    <row r="212" spans="1:7" ht="13.5">
      <c r="A212" s="47" t="s">
        <v>2164</v>
      </c>
      <c r="B212" s="45"/>
      <c r="C212" s="45"/>
      <c r="D212" s="45"/>
      <c r="E212" s="45"/>
      <c r="F212" s="45"/>
      <c r="G212" s="45"/>
    </row>
    <row r="213" spans="1:7" ht="13.5">
      <c r="A213" s="45">
        <v>1</v>
      </c>
      <c r="B213" s="45">
        <v>457</v>
      </c>
      <c r="C213" s="45" t="str">
        <f>VLOOKUP(TEXT($B213,0),'[1]U17W'!$A$2:$C$500,2,FALSE)</f>
        <v>Amber-Leigh Hall</v>
      </c>
      <c r="D213" s="45" t="str">
        <f>VLOOKUP(TEXT($B213,0),'[1]U17W'!$A$2:$C$500,3,FALSE)</f>
        <v>Reading AC</v>
      </c>
      <c r="E213" s="45">
        <v>8.98</v>
      </c>
      <c r="F213" s="45" t="s">
        <v>2184</v>
      </c>
      <c r="G213" s="45"/>
    </row>
    <row r="214" spans="1:7" ht="13.5">
      <c r="A214" s="45">
        <v>2</v>
      </c>
      <c r="B214" s="45">
        <v>450</v>
      </c>
      <c r="C214" s="45" t="str">
        <f>VLOOKUP(TEXT($B214,0),'[1]U17W'!$A$2:$C$500,2,FALSE)</f>
        <v>Sonya Archer</v>
      </c>
      <c r="D214" s="45" t="str">
        <f>VLOOKUP(TEXT($B214,0),'[1]U17W'!$A$2:$C$500,3,FALSE)</f>
        <v>Croydon Harriers</v>
      </c>
      <c r="E214" s="45">
        <v>9.29</v>
      </c>
      <c r="F214" s="45" t="s">
        <v>2184</v>
      </c>
      <c r="G214" s="45"/>
    </row>
    <row r="215" spans="1:7" ht="13.5">
      <c r="A215" s="45">
        <v>3</v>
      </c>
      <c r="B215" s="45">
        <v>458</v>
      </c>
      <c r="C215" s="45" t="str">
        <f>VLOOKUP(TEXT($B215,0),'[1]U17W'!$A$2:$C$500,2,FALSE)</f>
        <v>Naomi Harryman</v>
      </c>
      <c r="D215" s="45" t="str">
        <f>VLOOKUP(TEXT($B215,0),'[1]U17W'!$A$2:$C$500,3,FALSE)</f>
        <v>Harlow AC</v>
      </c>
      <c r="E215" s="45">
        <v>9.29</v>
      </c>
      <c r="F215" s="45" t="s">
        <v>2185</v>
      </c>
      <c r="G215" s="45"/>
    </row>
    <row r="216" spans="1:7" ht="13.5">
      <c r="A216" s="45">
        <v>4</v>
      </c>
      <c r="B216" s="45">
        <v>460</v>
      </c>
      <c r="C216" s="45" t="str">
        <f>VLOOKUP(TEXT($B216,0),'[1]U17W'!$A$2:$C$500,2,FALSE)</f>
        <v>Alice Hopkins</v>
      </c>
      <c r="D216" s="45" t="str">
        <f>VLOOKUP(TEXT($B216,0),'[1]U17W'!$A$2:$C$500,3,FALSE)</f>
        <v>Oxford City AC</v>
      </c>
      <c r="E216" s="45">
        <v>9.47</v>
      </c>
      <c r="F216" s="45" t="s">
        <v>2185</v>
      </c>
      <c r="G216" s="45"/>
    </row>
    <row r="217" spans="1:7" ht="13.5">
      <c r="A217" s="45">
        <v>5</v>
      </c>
      <c r="B217" s="45">
        <v>461</v>
      </c>
      <c r="C217" s="45" t="str">
        <f>VLOOKUP(TEXT($B217,0),'[1]U17W'!$A$2:$C$500,2,FALSE)</f>
        <v>Alicia Julien</v>
      </c>
      <c r="D217" s="45" t="str">
        <f>VLOOKUP(TEXT($B217,0),'[1]U17W'!$A$2:$C$500,3,FALSE)</f>
        <v>Woodford Green w Essex L</v>
      </c>
      <c r="E217" s="45">
        <v>10.65</v>
      </c>
      <c r="F217" s="45"/>
      <c r="G217" s="45"/>
    </row>
    <row r="218" spans="1:7" ht="13.5">
      <c r="A218" s="47" t="s">
        <v>2165</v>
      </c>
      <c r="B218" s="45"/>
      <c r="C218" s="45"/>
      <c r="D218" s="45"/>
      <c r="E218" s="45"/>
      <c r="F218" s="45"/>
      <c r="G218" s="45"/>
    </row>
    <row r="219" spans="1:7" ht="13.5">
      <c r="A219" s="45">
        <v>1</v>
      </c>
      <c r="B219" s="45">
        <v>352</v>
      </c>
      <c r="C219" s="45" t="str">
        <f>VLOOKUP(TEXT($B219,0),'[1]U17W'!$A$2:$C$500,2,FALSE)</f>
        <v>Deschannelle Ajiboluwa</v>
      </c>
      <c r="D219" s="45" t="str">
        <f>VLOOKUP(TEXT($B219,0),'[1]U17W'!$A$2:$C$500,3,FALSE)</f>
        <v>Thames Valley Harriers</v>
      </c>
      <c r="E219" s="45">
        <v>9.38</v>
      </c>
      <c r="F219" s="45" t="s">
        <v>2184</v>
      </c>
      <c r="G219" s="45"/>
    </row>
    <row r="220" spans="1:7" ht="13.5">
      <c r="A220" s="45">
        <v>2</v>
      </c>
      <c r="B220" s="45">
        <v>454</v>
      </c>
      <c r="C220" s="45" t="str">
        <f>VLOOKUP(TEXT($B220,0),'[1]U17W'!$A$2:$C$500,2,FALSE)</f>
        <v>Sally Cowler</v>
      </c>
      <c r="D220" s="45" t="str">
        <f>VLOOKUP(TEXT($B220,0),'[1]U17W'!$A$2:$C$500,3,FALSE)</f>
        <v>Herts Phoenix AC</v>
      </c>
      <c r="E220" s="45">
        <v>9.47</v>
      </c>
      <c r="F220" s="45" t="s">
        <v>2184</v>
      </c>
      <c r="G220" s="45"/>
    </row>
    <row r="221" spans="1:7" ht="13.5">
      <c r="A221" s="45">
        <v>3</v>
      </c>
      <c r="B221" s="45">
        <v>466</v>
      </c>
      <c r="C221" s="45" t="str">
        <f>VLOOKUP(TEXT($B221,0),'[1]U17W'!$A$2:$C$500,2,FALSE)</f>
        <v>Katya Oldfield</v>
      </c>
      <c r="D221" s="45" t="str">
        <f>VLOOKUP(TEXT($B221,0),'[1]U17W'!$A$2:$C$500,3,FALSE)</f>
        <v>Southampton AC</v>
      </c>
      <c r="E221" s="45">
        <v>9.61</v>
      </c>
      <c r="F221" s="45"/>
      <c r="G221" s="45"/>
    </row>
    <row r="222" spans="1:7" ht="13.5">
      <c r="A222" s="45">
        <v>4</v>
      </c>
      <c r="B222" s="45">
        <v>462</v>
      </c>
      <c r="C222" s="45" t="str">
        <f>VLOOKUP(TEXT($B222,0),'[1]U17W'!$A$2:$C$500,2,FALSE)</f>
        <v>Priya Kanda</v>
      </c>
      <c r="D222" s="45" t="str">
        <f>VLOOKUP(TEXT($B222,0),'[1]U17W'!$A$2:$C$500,3,FALSE)</f>
        <v>Medway &amp; Maidstone AC</v>
      </c>
      <c r="E222" s="45">
        <v>10.01</v>
      </c>
      <c r="F222" s="45"/>
      <c r="G222" s="45"/>
    </row>
    <row r="223" spans="1:7" ht="13.5">
      <c r="A223" s="45">
        <v>5</v>
      </c>
      <c r="B223" s="45">
        <v>464</v>
      </c>
      <c r="C223" s="45" t="str">
        <f>VLOOKUP(TEXT($B223,0),'[1]U17W'!$A$2:$C$500,2,FALSE)</f>
        <v>Grace Mee</v>
      </c>
      <c r="D223" s="45" t="str">
        <f>VLOOKUP(TEXT($B223,0),'[1]U17W'!$A$2:$C$500,3,FALSE)</f>
        <v>Highgate Harriers</v>
      </c>
      <c r="E223" s="45">
        <v>10.05</v>
      </c>
      <c r="F223" s="45"/>
      <c r="G223" s="45"/>
    </row>
    <row r="224" spans="1:7" ht="13.5">
      <c r="A224" s="47" t="s">
        <v>2166</v>
      </c>
      <c r="B224" s="45"/>
      <c r="C224" s="45"/>
      <c r="D224" s="45"/>
      <c r="E224" s="45"/>
      <c r="F224" s="45"/>
      <c r="G224" s="45"/>
    </row>
    <row r="225" spans="1:7" ht="13.5">
      <c r="A225" s="45">
        <v>1</v>
      </c>
      <c r="B225" s="45">
        <v>358</v>
      </c>
      <c r="C225" s="45" t="str">
        <f>VLOOKUP(TEXT($B225,0),'[1]U17W'!$A$2:$C$500,2,FALSE)</f>
        <v>Jess Breach</v>
      </c>
      <c r="D225" s="45" t="str">
        <f>VLOOKUP(TEXT($B225,0),'[1]U17W'!$A$2:$C$500,3,FALSE)</f>
        <v>Chichester Runners &amp; AC</v>
      </c>
      <c r="E225" s="59">
        <v>9.3</v>
      </c>
      <c r="F225" s="45" t="s">
        <v>2184</v>
      </c>
      <c r="G225" s="45"/>
    </row>
    <row r="226" spans="1:7" ht="13.5">
      <c r="A226" s="45">
        <v>2</v>
      </c>
      <c r="B226" s="45">
        <v>424</v>
      </c>
      <c r="C226" s="45" t="str">
        <f>VLOOKUP(TEXT($B226,0),'[1]U17W'!$A$2:$C$500,2,FALSE)</f>
        <v>Ashleigh Spiliopoulou</v>
      </c>
      <c r="D226" s="45" t="str">
        <f>VLOOKUP(TEXT($B226,0),'[1]U17W'!$A$2:$C$500,3,FALSE)</f>
        <v>St Albans AC</v>
      </c>
      <c r="E226" s="45">
        <v>9.62</v>
      </c>
      <c r="F226" s="45" t="s">
        <v>2184</v>
      </c>
      <c r="G226" s="45"/>
    </row>
    <row r="227" spans="1:7" ht="13.5">
      <c r="A227" s="45">
        <v>3</v>
      </c>
      <c r="B227" s="45">
        <v>465</v>
      </c>
      <c r="C227" s="45" t="str">
        <f>VLOOKUP(TEXT($B227,0),'[1]U17W'!$A$2:$C$500,2,FALSE)</f>
        <v>Ella Nicholson</v>
      </c>
      <c r="D227" s="45" t="str">
        <f>VLOOKUP(TEXT($B227,0),'[1]U17W'!$A$2:$C$500,3,FALSE)</f>
        <v>Orion Harriers</v>
      </c>
      <c r="E227" s="45">
        <v>9.69</v>
      </c>
      <c r="F227" s="45"/>
      <c r="G227" s="45"/>
    </row>
    <row r="228" spans="1:7" ht="13.5">
      <c r="A228" s="45">
        <v>4</v>
      </c>
      <c r="B228" s="45">
        <v>463</v>
      </c>
      <c r="C228" s="45" t="str">
        <f>VLOOKUP(TEXT($B228,0),'[1]U17W'!$A$2:$C$500,2,FALSE)</f>
        <v>Fiona McQuire</v>
      </c>
      <c r="D228" s="45" t="str">
        <f>VLOOKUP(TEXT($B228,0),'[1]U17W'!$A$2:$C$500,3,FALSE)</f>
        <v>Dacorum &amp; Tring AC</v>
      </c>
      <c r="E228" s="45">
        <v>9.76</v>
      </c>
      <c r="F228" s="45"/>
      <c r="G228" s="45"/>
    </row>
    <row r="229" spans="1:7" ht="13.5">
      <c r="A229" s="45"/>
      <c r="B229" s="45">
        <v>455</v>
      </c>
      <c r="C229" s="45" t="str">
        <f>VLOOKUP(TEXT($B229,0),'[1]U17W'!$A$2:$C$500,2,FALSE)</f>
        <v>Hannah Dark</v>
      </c>
      <c r="D229" s="45" t="str">
        <f>VLOOKUP(TEXT($B229,0),'[1]U17W'!$A$2:$C$500,3,FALSE)</f>
        <v>St Albans AC</v>
      </c>
      <c r="E229" s="60" t="s">
        <v>2186</v>
      </c>
      <c r="F229" s="45"/>
      <c r="G229" s="45"/>
    </row>
    <row r="230" spans="1:7" ht="13.5">
      <c r="A230" s="47" t="s">
        <v>2176</v>
      </c>
      <c r="B230" s="45"/>
      <c r="C230" s="45"/>
      <c r="D230" s="45"/>
      <c r="E230" s="45"/>
      <c r="F230" s="45"/>
      <c r="G230" s="45"/>
    </row>
    <row r="231" spans="1:7" ht="13.5">
      <c r="A231" s="45">
        <v>1</v>
      </c>
      <c r="B231" s="45">
        <v>459</v>
      </c>
      <c r="C231" s="45" t="str">
        <f>VLOOKUP(TEXT($B231,0),'[1]U17W'!$A$2:$C$500,2,FALSE)</f>
        <v>Isabella Hilditch</v>
      </c>
      <c r="D231" s="45" t="str">
        <f>VLOOKUP(TEXT($B231,0),'[1]U17W'!$A$2:$C$500,3,FALSE)</f>
        <v>Blackheath &amp; Bromley Harriers </v>
      </c>
      <c r="E231" s="45">
        <v>8.93</v>
      </c>
      <c r="F231" s="45" t="s">
        <v>2184</v>
      </c>
      <c r="G231" s="45"/>
    </row>
    <row r="232" spans="1:7" ht="13.5">
      <c r="A232" s="45">
        <v>2</v>
      </c>
      <c r="B232" s="45">
        <v>457</v>
      </c>
      <c r="C232" s="45" t="str">
        <f>VLOOKUP(TEXT($B232,0),'[1]U17W'!$A$2:$C$500,2,FALSE)</f>
        <v>Amber-Leigh Hall</v>
      </c>
      <c r="D232" s="45" t="str">
        <f>VLOOKUP(TEXT($B232,0),'[1]U17W'!$A$2:$C$500,3,FALSE)</f>
        <v>Reading AC</v>
      </c>
      <c r="E232" s="59">
        <v>9</v>
      </c>
      <c r="F232" s="45" t="s">
        <v>2184</v>
      </c>
      <c r="G232" s="45"/>
    </row>
    <row r="233" spans="1:7" ht="13.5">
      <c r="A233" s="45">
        <v>3</v>
      </c>
      <c r="B233" s="45">
        <v>458</v>
      </c>
      <c r="C233" s="45" t="str">
        <f>VLOOKUP(TEXT($B233,0),'[1]U17W'!$A$2:$C$500,2,FALSE)</f>
        <v>Naomi Harryman</v>
      </c>
      <c r="D233" s="45" t="str">
        <f>VLOOKUP(TEXT($B233,0),'[1]U17W'!$A$2:$C$500,3,FALSE)</f>
        <v>Harlow AC</v>
      </c>
      <c r="E233" s="45">
        <v>9.31</v>
      </c>
      <c r="F233" s="45" t="s">
        <v>2184</v>
      </c>
      <c r="G233" s="45"/>
    </row>
    <row r="234" spans="1:7" ht="13.5">
      <c r="A234" s="45">
        <v>4</v>
      </c>
      <c r="B234" s="45">
        <v>352</v>
      </c>
      <c r="C234" s="45" t="str">
        <f>VLOOKUP(TEXT($B234,0),'[1]U17W'!$A$2:$C$500,2,FALSE)</f>
        <v>Deschannelle Ajiboluwa</v>
      </c>
      <c r="D234" s="45" t="str">
        <f>VLOOKUP(TEXT($B234,0),'[1]U17W'!$A$2:$C$500,3,FALSE)</f>
        <v>Thames Valley Harriers</v>
      </c>
      <c r="E234" s="45">
        <v>9.33</v>
      </c>
      <c r="F234" s="45"/>
      <c r="G234" s="45"/>
    </row>
    <row r="235" spans="1:7" ht="13.5">
      <c r="A235" s="45">
        <v>5</v>
      </c>
      <c r="B235" s="45">
        <v>424</v>
      </c>
      <c r="C235" s="45" t="str">
        <f>VLOOKUP(TEXT($B235,0),'[1]U17W'!$A$2:$C$500,2,FALSE)</f>
        <v>Ashleigh Spiliopoulou</v>
      </c>
      <c r="D235" s="45" t="str">
        <f>VLOOKUP(TEXT($B235,0),'[1]U17W'!$A$2:$C$500,3,FALSE)</f>
        <v>St Albans AC</v>
      </c>
      <c r="E235" s="59">
        <v>9.6</v>
      </c>
      <c r="F235" s="45"/>
      <c r="G235" s="45"/>
    </row>
    <row r="236" spans="1:7" ht="13.5">
      <c r="A236" s="45">
        <v>6</v>
      </c>
      <c r="B236" s="45">
        <v>460</v>
      </c>
      <c r="C236" s="45" t="str">
        <f>VLOOKUP(TEXT($B236,0),'[1]U17W'!$A$2:$C$500,2,FALSE)</f>
        <v>Alice Hopkins</v>
      </c>
      <c r="D236" s="45" t="str">
        <f>VLOOKUP(TEXT($B236,0),'[1]U17W'!$A$2:$C$500,3,FALSE)</f>
        <v>Oxford City AC</v>
      </c>
      <c r="E236" s="45">
        <v>9.91</v>
      </c>
      <c r="F236" s="45"/>
      <c r="G236" s="45"/>
    </row>
    <row r="237" spans="1:7" ht="13.5">
      <c r="A237" s="47" t="s">
        <v>2177</v>
      </c>
      <c r="B237" s="45"/>
      <c r="C237" s="45"/>
      <c r="D237" s="45"/>
      <c r="E237" s="45"/>
      <c r="F237" s="45"/>
      <c r="G237" s="45"/>
    </row>
    <row r="238" spans="1:7" ht="13.5">
      <c r="A238" s="45">
        <v>1</v>
      </c>
      <c r="B238" s="45">
        <v>379</v>
      </c>
      <c r="C238" s="45" t="str">
        <f>VLOOKUP(TEXT($B238,0),'[1]U17W'!$A$2:$C$500,2,FALSE)</f>
        <v>Michelle Hughes</v>
      </c>
      <c r="D238" s="45" t="str">
        <f>VLOOKUP(TEXT($B238,0),'[1]U17W'!$A$2:$C$500,3,FALSE)</f>
        <v>Havering Mayesbrook AC</v>
      </c>
      <c r="E238" s="45">
        <v>8.92</v>
      </c>
      <c r="F238" s="45" t="s">
        <v>2184</v>
      </c>
      <c r="G238" s="45"/>
    </row>
    <row r="239" spans="1:7" ht="13.5">
      <c r="A239" s="45">
        <v>2</v>
      </c>
      <c r="B239" s="45">
        <v>358</v>
      </c>
      <c r="C239" s="45" t="str">
        <f>VLOOKUP(TEXT($B239,0),'[1]U17W'!$A$2:$C$500,2,FALSE)</f>
        <v>Jess Breach</v>
      </c>
      <c r="D239" s="45" t="str">
        <f>VLOOKUP(TEXT($B239,0),'[1]U17W'!$A$2:$C$500,3,FALSE)</f>
        <v>Chichester Runners &amp; AC</v>
      </c>
      <c r="E239" s="45">
        <v>9.19</v>
      </c>
      <c r="F239" s="45" t="s">
        <v>2184</v>
      </c>
      <c r="G239" s="45"/>
    </row>
    <row r="240" spans="1:7" ht="13.5">
      <c r="A240" s="45">
        <v>3</v>
      </c>
      <c r="B240" s="45">
        <v>453</v>
      </c>
      <c r="C240" s="45" t="str">
        <f>VLOOKUP(TEXT($B240,0),'[1]U17W'!$A$2:$C$500,2,FALSE)</f>
        <v>Taylor Campbell</v>
      </c>
      <c r="D240" s="45" t="str">
        <f>VLOOKUP(TEXT($B240,0),'[1]U17W'!$A$2:$C$500,3,FALSE)</f>
        <v>Belgrave Harriers</v>
      </c>
      <c r="E240" s="45">
        <v>9.26</v>
      </c>
      <c r="F240" s="45" t="s">
        <v>2184</v>
      </c>
      <c r="G240" s="45"/>
    </row>
    <row r="241" spans="1:7" ht="13.5">
      <c r="A241" s="45">
        <v>4</v>
      </c>
      <c r="B241" s="45">
        <v>450</v>
      </c>
      <c r="C241" s="45" t="str">
        <f>VLOOKUP(TEXT($B241,0),'[1]U17W'!$A$2:$C$500,2,FALSE)</f>
        <v>Sonya Archer</v>
      </c>
      <c r="D241" s="45" t="str">
        <f>VLOOKUP(TEXT($B241,0),'[1]U17W'!$A$2:$C$500,3,FALSE)</f>
        <v>Croydon Harriers</v>
      </c>
      <c r="E241" s="45">
        <v>9.32</v>
      </c>
      <c r="F241" s="45"/>
      <c r="G241" s="45"/>
    </row>
    <row r="242" spans="1:7" ht="13.5">
      <c r="A242" s="45">
        <v>5</v>
      </c>
      <c r="B242" s="45">
        <v>452</v>
      </c>
      <c r="C242" s="45" t="str">
        <f>VLOOKUP(TEXT($B242,0),'[1]U17W'!$A$2:$C$500,2,FALSE)</f>
        <v>Ellie Bilsland</v>
      </c>
      <c r="D242" s="45" t="str">
        <f>VLOOKUP(TEXT($B242,0),'[1]U17W'!$A$2:$C$500,3,FALSE)</f>
        <v>Windsor S E &amp; Hounslow AC</v>
      </c>
      <c r="E242" s="45">
        <v>9.42</v>
      </c>
      <c r="F242" s="45"/>
      <c r="G242" s="45"/>
    </row>
    <row r="243" spans="1:7" ht="13.5">
      <c r="A243" s="45">
        <v>6</v>
      </c>
      <c r="B243" s="45">
        <v>454</v>
      </c>
      <c r="C243" s="45" t="str">
        <f>VLOOKUP(TEXT($B243,0),'[1]U17W'!$A$2:$C$500,2,FALSE)</f>
        <v>Sally Cowler</v>
      </c>
      <c r="D243" s="45" t="str">
        <f>VLOOKUP(TEXT($B243,0),'[1]U17W'!$A$2:$C$500,3,FALSE)</f>
        <v>Herts Phoenix AC</v>
      </c>
      <c r="E243" s="45">
        <v>9.48</v>
      </c>
      <c r="F243" s="45"/>
      <c r="G243" s="45"/>
    </row>
    <row r="244" spans="1:7" ht="13.5">
      <c r="A244" s="47" t="s">
        <v>2179</v>
      </c>
      <c r="B244" s="45"/>
      <c r="C244" s="45"/>
      <c r="D244" s="45"/>
      <c r="E244" s="45"/>
      <c r="F244" s="45"/>
      <c r="G244" s="45"/>
    </row>
    <row r="245" spans="1:7" ht="13.5">
      <c r="A245" s="45">
        <v>1</v>
      </c>
      <c r="B245" s="45">
        <v>379</v>
      </c>
      <c r="C245" s="45" t="str">
        <f>VLOOKUP(TEXT($B245,0),'[1]U17W'!$A$2:$C$500,2,FALSE)</f>
        <v>Michelle Hughes</v>
      </c>
      <c r="D245" s="45" t="str">
        <f>VLOOKUP(TEXT($B245,0),'[1]U17W'!$A$2:$C$500,3,FALSE)</f>
        <v>Havering Mayesbrook AC</v>
      </c>
      <c r="E245" s="45">
        <v>8.74</v>
      </c>
      <c r="F245" s="45"/>
      <c r="G245" s="45"/>
    </row>
    <row r="246" spans="1:7" ht="13.5">
      <c r="A246" s="45">
        <v>2</v>
      </c>
      <c r="B246" s="45">
        <v>459</v>
      </c>
      <c r="C246" s="45" t="str">
        <f>VLOOKUP(TEXT($B246,0),'[1]U17W'!$A$2:$C$500,2,FALSE)</f>
        <v>Isabella Hilditch</v>
      </c>
      <c r="D246" s="45" t="str">
        <f>VLOOKUP(TEXT($B246,0),'[1]U17W'!$A$2:$C$500,3,FALSE)</f>
        <v>Blackheath &amp; Bromley Harriers </v>
      </c>
      <c r="E246" s="45">
        <v>8.93</v>
      </c>
      <c r="F246" s="45"/>
      <c r="G246" s="45"/>
    </row>
    <row r="247" spans="1:7" ht="13.5">
      <c r="A247" s="45">
        <v>3</v>
      </c>
      <c r="B247" s="45">
        <v>358</v>
      </c>
      <c r="C247" s="45" t="str">
        <f>VLOOKUP(TEXT($B247,0),'[1]U17W'!$A$2:$C$500,2,FALSE)</f>
        <v>Jess Breach</v>
      </c>
      <c r="D247" s="45" t="str">
        <f>VLOOKUP(TEXT($B247,0),'[1]U17W'!$A$2:$C$500,3,FALSE)</f>
        <v>Chichester Runners &amp; AC</v>
      </c>
      <c r="E247" s="45">
        <v>9.02</v>
      </c>
      <c r="F247" s="45"/>
      <c r="G247" s="45"/>
    </row>
    <row r="248" spans="1:7" ht="13.5">
      <c r="A248" s="45">
        <v>4</v>
      </c>
      <c r="B248" s="45">
        <v>457</v>
      </c>
      <c r="C248" s="45" t="str">
        <f>VLOOKUP(TEXT($B248,0),'[1]U17W'!$A$2:$C$500,2,FALSE)</f>
        <v>Amber-Leigh Hall</v>
      </c>
      <c r="D248" s="45" t="str">
        <f>VLOOKUP(TEXT($B248,0),'[1]U17W'!$A$2:$C$500,3,FALSE)</f>
        <v>Reading AC</v>
      </c>
      <c r="E248" s="45">
        <v>9.08</v>
      </c>
      <c r="F248" s="45"/>
      <c r="G248" s="45"/>
    </row>
    <row r="249" spans="1:7" ht="13.5">
      <c r="A249" s="45">
        <v>5</v>
      </c>
      <c r="B249" s="45">
        <v>453</v>
      </c>
      <c r="C249" s="45" t="str">
        <f>VLOOKUP(TEXT($B249,0),'[1]U17W'!$A$2:$C$500,2,FALSE)</f>
        <v>Taylor Campbell</v>
      </c>
      <c r="D249" s="45" t="str">
        <f>VLOOKUP(TEXT($B249,0),'[1]U17W'!$A$2:$C$500,3,FALSE)</f>
        <v>Belgrave Harriers</v>
      </c>
      <c r="E249" s="45">
        <v>9.35</v>
      </c>
      <c r="F249" s="45"/>
      <c r="G249" s="45"/>
    </row>
    <row r="250" spans="1:7" ht="13.5">
      <c r="A250" s="45">
        <v>6</v>
      </c>
      <c r="B250" s="45">
        <v>458</v>
      </c>
      <c r="C250" s="45" t="str">
        <f>VLOOKUP(TEXT($B250,0),'[1]U17W'!$A$2:$C$500,2,FALSE)</f>
        <v>Naomi Harryman</v>
      </c>
      <c r="D250" s="45" t="str">
        <f>VLOOKUP(TEXT($B250,0),'[1]U17W'!$A$2:$C$500,3,FALSE)</f>
        <v>Harlow AC</v>
      </c>
      <c r="E250" s="45">
        <v>9.47</v>
      </c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5"/>
  <sheetViews>
    <sheetView workbookViewId="0" topLeftCell="A92">
      <selection activeCell="F71" sqref="F7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1740</v>
      </c>
      <c r="B1" s="45"/>
      <c r="C1" s="45"/>
      <c r="D1" s="45"/>
      <c r="E1" s="45"/>
      <c r="F1" s="45"/>
      <c r="G1" s="45"/>
    </row>
    <row r="2" spans="1:7" ht="13.5">
      <c r="A2" s="53" t="s">
        <v>1891</v>
      </c>
      <c r="C2" s="53" t="s">
        <v>2064</v>
      </c>
      <c r="D2" s="57" t="s">
        <v>2065</v>
      </c>
      <c r="E2" s="57"/>
      <c r="F2" s="5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10</v>
      </c>
      <c r="C5" s="45" t="str">
        <f>VLOOKUP(TEXT($B5,0),'U15B'!$A$2:$C$501,2,FALSE)</f>
        <v>Anthony Flanagan</v>
      </c>
      <c r="D5" s="45" t="str">
        <f>VLOOKUP(TEXT($B5,0),'U15B'!$A$2:$C$501,3,FALSE)</f>
        <v>Herne Hill Harriers</v>
      </c>
      <c r="E5" s="59">
        <v>7.6</v>
      </c>
      <c r="F5" s="45" t="s">
        <v>2184</v>
      </c>
      <c r="G5" s="45"/>
    </row>
    <row r="6" spans="1:7" ht="13.5">
      <c r="A6" s="45">
        <v>2</v>
      </c>
      <c r="B6" s="45">
        <v>15</v>
      </c>
      <c r="C6" s="45" t="str">
        <f>VLOOKUP(TEXT($B6,0),'U15B'!$A$2:$C$501,2,FALSE)</f>
        <v>Callum McKay</v>
      </c>
      <c r="D6" s="45" t="str">
        <f>VLOOKUP(TEXT($B6,0),'U15B'!$A$2:$C$501,3,FALSE)</f>
        <v>Colchester Harriers</v>
      </c>
      <c r="E6" s="59">
        <v>7.8</v>
      </c>
      <c r="F6" s="45" t="s">
        <v>2184</v>
      </c>
      <c r="G6" s="45"/>
    </row>
    <row r="7" spans="1:7" ht="13.5">
      <c r="A7" s="45">
        <v>3</v>
      </c>
      <c r="B7" s="45">
        <v>18</v>
      </c>
      <c r="C7" s="45" t="str">
        <f>VLOOKUP(TEXT($B7,0),'U15B'!$A$2:$C$501,2,FALSE)</f>
        <v>Kelechi Ojiako</v>
      </c>
      <c r="D7" s="45" t="str">
        <f>VLOOKUP(TEXT($B7,0),'U15B'!$A$2:$C$501,3,FALSE)</f>
        <v>Woodford Green w Essex L</v>
      </c>
      <c r="E7" s="45">
        <v>7.87</v>
      </c>
      <c r="F7" s="45" t="s">
        <v>2185</v>
      </c>
      <c r="G7" s="45"/>
    </row>
    <row r="8" spans="1:7" ht="13.5">
      <c r="A8" s="45">
        <v>4</v>
      </c>
      <c r="B8" s="45">
        <v>17</v>
      </c>
      <c r="C8" s="45" t="str">
        <f>VLOOKUP(TEXT($B8,0),'U15B'!$A$2:$C$501,2,FALSE)</f>
        <v>Michael Miller</v>
      </c>
      <c r="D8" s="45" t="str">
        <f>VLOOKUP(TEXT($B8,0),'U15B'!$A$2:$C$501,3,FALSE)</f>
        <v>Herne Hill Harriers</v>
      </c>
      <c r="E8" s="45">
        <v>8.03</v>
      </c>
      <c r="F8" s="45"/>
      <c r="G8" s="45"/>
    </row>
    <row r="9" spans="1:7" ht="13.5">
      <c r="A9" s="45">
        <v>5</v>
      </c>
      <c r="B9" s="45">
        <v>20</v>
      </c>
      <c r="C9" s="45" t="str">
        <f>VLOOKUP(TEXT($B9,0),'U15B'!$A$2:$C$501,2,FALSE)</f>
        <v>Justin Oludemi</v>
      </c>
      <c r="D9" s="45" t="str">
        <f>VLOOKUP(TEXT($B9,0),'U15B'!$A$2:$C$501,3,FALSE)</f>
        <v>Dartford Harriers AC</v>
      </c>
      <c r="E9" s="45">
        <v>8.12</v>
      </c>
      <c r="F9" s="45"/>
      <c r="G9" s="45"/>
    </row>
    <row r="10" spans="1:7" ht="13.5">
      <c r="A10" s="45">
        <v>6</v>
      </c>
      <c r="B10" s="45"/>
      <c r="C10" s="45" t="e">
        <f>VLOOKUP(TEXT($B10,0),'U15B'!$A$2:$C$501,2,FALSE)</f>
        <v>#N/A</v>
      </c>
      <c r="D10" s="45" t="e">
        <f>VLOOKUP(TEXT($B10,0),'U15B'!$A$2:$C$501,3,FALSE)</f>
        <v>#N/A</v>
      </c>
      <c r="E10" s="45"/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19</v>
      </c>
      <c r="C12" s="45" t="str">
        <f>VLOOKUP(TEXT($B12,0),'U15B'!$A$2:$C$501,2,FALSE)</f>
        <v>Uchenna Okoh</v>
      </c>
      <c r="D12" s="45" t="str">
        <f>VLOOKUP(TEXT($B12,0),'U15B'!$A$2:$C$501,3,FALSE)</f>
        <v>Dacorum &amp; Tring AC</v>
      </c>
      <c r="E12" s="45">
        <v>7.35</v>
      </c>
      <c r="F12" s="45" t="s">
        <v>2184</v>
      </c>
      <c r="G12" s="45"/>
    </row>
    <row r="13" spans="1:7" ht="13.5">
      <c r="A13" s="45">
        <v>2</v>
      </c>
      <c r="B13" s="45">
        <v>23</v>
      </c>
      <c r="C13" s="45" t="str">
        <f>VLOOKUP(TEXT($B13,0),'U15B'!$A$2:$C$501,2,FALSE)</f>
        <v>Teepee Princewill</v>
      </c>
      <c r="D13" s="45" t="str">
        <f>VLOOKUP(TEXT($B13,0),'U15B'!$A$2:$C$501,3,FALSE)</f>
        <v>Harrow AC</v>
      </c>
      <c r="E13" s="45">
        <v>7.72</v>
      </c>
      <c r="F13" s="45" t="s">
        <v>2184</v>
      </c>
      <c r="G13" s="45"/>
    </row>
    <row r="14" spans="1:7" ht="13.5">
      <c r="A14" s="45">
        <v>3</v>
      </c>
      <c r="B14" s="45">
        <v>12</v>
      </c>
      <c r="C14" s="45" t="str">
        <f>VLOOKUP(TEXT($B14,0),'U15B'!$A$2:$C$501,2,FALSE)</f>
        <v>Nicholas Harrison</v>
      </c>
      <c r="D14" s="45" t="str">
        <f>VLOOKUP(TEXT($B14,0),'U15B'!$A$2:$C$501,3,FALSE)</f>
        <v>Stevenage &amp; North Herts AC</v>
      </c>
      <c r="E14" s="45">
        <v>8.01</v>
      </c>
      <c r="F14" s="45"/>
      <c r="G14" s="45"/>
    </row>
    <row r="15" spans="1:7" ht="13.5">
      <c r="A15" s="45">
        <v>4</v>
      </c>
      <c r="B15" s="45">
        <v>26</v>
      </c>
      <c r="C15" s="45" t="str">
        <f>VLOOKUP(TEXT($B15,0),'U15B'!$A$2:$C$501,2,FALSE)</f>
        <v>Charlie Splarn</v>
      </c>
      <c r="D15" s="45" t="str">
        <f>VLOOKUP(TEXT($B15,0),'U15B'!$A$2:$C$501,3,FALSE)</f>
        <v>Thurrock Harriers AC</v>
      </c>
      <c r="E15" s="59">
        <v>8.2</v>
      </c>
      <c r="F15" s="45"/>
      <c r="G15" s="45"/>
    </row>
    <row r="16" spans="1:7" ht="13.5">
      <c r="A16" s="45">
        <v>5</v>
      </c>
      <c r="B16" s="45">
        <v>8</v>
      </c>
      <c r="C16" s="45" t="str">
        <f>VLOOKUP(TEXT($B16,0),'U15B'!$A$2:$C$501,2,FALSE)</f>
        <v>Joshua Davies</v>
      </c>
      <c r="D16" s="45" t="str">
        <f>VLOOKUP(TEXT($B16,0),'U15B'!$A$2:$C$501,3,FALSE)</f>
        <v>City of Salisbury A &amp; RC</v>
      </c>
      <c r="E16" s="45">
        <v>8.68</v>
      </c>
      <c r="F16" s="45"/>
      <c r="G16" s="45"/>
    </row>
    <row r="17" spans="1:7" ht="13.5">
      <c r="A17" s="45">
        <v>6</v>
      </c>
      <c r="B17" s="45"/>
      <c r="C17" s="45" t="e">
        <f>VLOOKUP(TEXT($B17,0),'U15B'!$A$2:$C$501,2,FALSE)</f>
        <v>#N/A</v>
      </c>
      <c r="D17" s="45" t="e">
        <f>VLOOKUP(TEXT($B17,0),'U15B'!$A$2:$C$501,3,FALSE)</f>
        <v>#N/A</v>
      </c>
      <c r="E17" s="45"/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3</v>
      </c>
      <c r="C19" s="45" t="str">
        <f>VLOOKUP(TEXT($B19,0),'U15B'!$A$2:$C$501,2,FALSE)</f>
        <v>Ralphael Buckle</v>
      </c>
      <c r="D19" s="45" t="str">
        <f>VLOOKUP(TEXT($B19,0),'U15B'!$A$2:$C$501,3,FALSE)</f>
        <v>Hercules Wimbledon AC</v>
      </c>
      <c r="E19" s="45">
        <v>7.69</v>
      </c>
      <c r="F19" s="45" t="s">
        <v>2184</v>
      </c>
      <c r="G19" s="45"/>
    </row>
    <row r="20" spans="1:7" ht="13.5">
      <c r="A20" s="45">
        <v>2</v>
      </c>
      <c r="B20" s="45">
        <v>6</v>
      </c>
      <c r="C20" s="45" t="str">
        <f>VLOOKUP(TEXT($B20,0),'U15B'!$A$2:$C$501,2,FALSE)</f>
        <v>Benjamin Collins</v>
      </c>
      <c r="D20" s="45" t="str">
        <f>VLOOKUP(TEXT($B20,0),'U15B'!$A$2:$C$501,3,FALSE)</f>
        <v>Dacorum &amp; Tring AC</v>
      </c>
      <c r="E20" s="59">
        <v>7.7</v>
      </c>
      <c r="F20" s="45" t="s">
        <v>2184</v>
      </c>
      <c r="G20" s="45"/>
    </row>
    <row r="21" spans="1:7" ht="13.5">
      <c r="A21" s="45">
        <v>3</v>
      </c>
      <c r="B21" s="45">
        <v>31</v>
      </c>
      <c r="C21" s="45" t="str">
        <f>VLOOKUP(TEXT($B21,0),'U15B'!$A$2:$C$501,2,FALSE)</f>
        <v>Seyi Wilson-Oluwole</v>
      </c>
      <c r="D21" s="45" t="str">
        <f>VLOOKUP(TEXT($B21,0),'U15B'!$A$2:$C$501,3,FALSE)</f>
        <v>Newham &amp; Essex Beagles AC</v>
      </c>
      <c r="E21" s="45">
        <v>7.92</v>
      </c>
      <c r="F21" s="45" t="s">
        <v>2185</v>
      </c>
      <c r="G21" s="45"/>
    </row>
    <row r="22" spans="1:7" ht="13.5">
      <c r="A22" s="45">
        <v>4</v>
      </c>
      <c r="B22" s="45">
        <v>2</v>
      </c>
      <c r="C22" s="45" t="str">
        <f>VLOOKUP(TEXT($B22,0),'U15B'!$A$2:$C$501,2,FALSE)</f>
        <v>Charlie Ashdown-Taylor</v>
      </c>
      <c r="D22" s="45" t="str">
        <f>VLOOKUP(TEXT($B22,0),'U15B'!$A$2:$C$501,3,FALSE)</f>
        <v>Bracknell AC</v>
      </c>
      <c r="E22" s="45">
        <v>7.97</v>
      </c>
      <c r="F22" s="45"/>
      <c r="G22" s="45"/>
    </row>
    <row r="23" spans="1:7" ht="13.5">
      <c r="A23" s="45">
        <v>5</v>
      </c>
      <c r="B23" s="45">
        <v>28</v>
      </c>
      <c r="C23" s="45" t="str">
        <f>VLOOKUP(TEXT($B23,0),'U15B'!$A$2:$C$501,2,FALSE)</f>
        <v>Michael Stocker</v>
      </c>
      <c r="D23" s="45" t="str">
        <f>VLOOKUP(TEXT($B23,0),'U15B'!$A$2:$C$501,3,FALSE)</f>
        <v>Stevenage &amp; North Herts AC</v>
      </c>
      <c r="E23" s="45">
        <v>8.25</v>
      </c>
      <c r="F23" s="45"/>
      <c r="G23" s="45"/>
    </row>
    <row r="24" spans="1:7" ht="13.5">
      <c r="A24" s="45">
        <v>6</v>
      </c>
      <c r="B24" s="45"/>
      <c r="C24" s="45" t="e">
        <f>VLOOKUP(TEXT($B24,0),'U15B'!$A$2:$C$501,2,FALSE)</f>
        <v>#N/A</v>
      </c>
      <c r="D24" s="45" t="e">
        <f>VLOOKUP(TEXT($B24,0),'U15B'!$A$2:$C$501,3,FALSE)</f>
        <v>#N/A</v>
      </c>
      <c r="E24" s="45"/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16</v>
      </c>
      <c r="C26" s="45" t="str">
        <f>VLOOKUP(TEXT($B26,0),'U15B'!$A$2:$C$501,2,FALSE)</f>
        <v>Chad Miller</v>
      </c>
      <c r="D26" s="45" t="str">
        <f>VLOOKUP(TEXT($B26,0),'U15B'!$A$2:$C$501,3,FALSE)</f>
        <v>Hercules Wimbledon AC</v>
      </c>
      <c r="E26" s="45">
        <v>7.61</v>
      </c>
      <c r="F26" s="45" t="s">
        <v>2184</v>
      </c>
      <c r="G26" s="45"/>
    </row>
    <row r="27" spans="1:7" ht="13.5">
      <c r="A27" s="45">
        <v>2</v>
      </c>
      <c r="B27" s="45">
        <v>32</v>
      </c>
      <c r="C27" s="45" t="str">
        <f>VLOOKUP(TEXT($B27,0),'U15B'!$A$2:$C$501,2,FALSE)</f>
        <v>Adeyinka Adeniran</v>
      </c>
      <c r="D27" s="45" t="str">
        <f>VLOOKUP(TEXT($B27,0),'U15B'!$A$2:$C$501,3,FALSE)</f>
        <v>Herne Hill Harriers</v>
      </c>
      <c r="E27" s="45">
        <v>7.62</v>
      </c>
      <c r="F27" s="45" t="s">
        <v>2184</v>
      </c>
      <c r="G27" s="45"/>
    </row>
    <row r="28" spans="1:7" ht="13.5">
      <c r="A28" s="45">
        <v>3</v>
      </c>
      <c r="B28" s="45">
        <v>25</v>
      </c>
      <c r="C28" s="45" t="str">
        <f>VLOOKUP(TEXT($B28,0),'U15B'!$A$2:$C$501,2,FALSE)</f>
        <v>Nathaniel Sherger</v>
      </c>
      <c r="D28" s="45" t="str">
        <f>VLOOKUP(TEXT($B28,0),'U15B'!$A$2:$C$501,3,FALSE)</f>
        <v>Chelmsford AC</v>
      </c>
      <c r="E28" s="45">
        <v>7.65</v>
      </c>
      <c r="F28" s="45" t="s">
        <v>2185</v>
      </c>
      <c r="G28" s="45"/>
    </row>
    <row r="29" spans="1:7" ht="13.5">
      <c r="A29" s="45">
        <v>4</v>
      </c>
      <c r="B29" s="45">
        <v>7</v>
      </c>
      <c r="C29" s="45" t="str">
        <f>VLOOKUP(TEXT($B29,0),'U15B'!$A$2:$C$501,2,FALSE)</f>
        <v>Jacob Collins</v>
      </c>
      <c r="D29" s="45" t="str">
        <f>VLOOKUP(TEXT($B29,0),'U15B'!$A$2:$C$501,3,FALSE)</f>
        <v>City of Salisbury A &amp; RC</v>
      </c>
      <c r="E29" s="45">
        <v>7.72</v>
      </c>
      <c r="F29" s="45" t="s">
        <v>2185</v>
      </c>
      <c r="G29" s="45"/>
    </row>
    <row r="30" spans="1:7" ht="13.5">
      <c r="A30" s="45">
        <v>5</v>
      </c>
      <c r="B30" s="45">
        <v>29</v>
      </c>
      <c r="C30" s="45" t="str">
        <f>VLOOKUP(TEXT($B30,0),'U15B'!$A$2:$C$501,2,FALSE)</f>
        <v>Ben Sutton</v>
      </c>
      <c r="D30" s="45" t="str">
        <f>VLOOKUP(TEXT($B30,0),'U15B'!$A$2:$C$501,3,FALSE)</f>
        <v>Dartford Harriers AC</v>
      </c>
      <c r="E30" s="45">
        <v>7.99</v>
      </c>
      <c r="F30" s="45"/>
      <c r="G30" s="45"/>
    </row>
    <row r="31" spans="1:7" ht="13.5">
      <c r="A31" s="45">
        <v>6</v>
      </c>
      <c r="B31" s="45"/>
      <c r="C31" s="45" t="e">
        <f>VLOOKUP(TEXT($B31,0),'U15B'!$A$2:$C$501,2,FALSE)</f>
        <v>#N/A</v>
      </c>
      <c r="D31" s="45" t="e">
        <f>VLOOKUP(TEXT($B31,0),'U15B'!$A$2:$C$501,3,FALSE)</f>
        <v>#N/A</v>
      </c>
      <c r="E31" s="45"/>
      <c r="F31" s="45"/>
      <c r="G31" s="45"/>
    </row>
    <row r="32" spans="1:7" ht="13.5">
      <c r="A32" s="47"/>
      <c r="B32" s="45"/>
      <c r="C32" s="45"/>
      <c r="D32" s="45"/>
      <c r="E32" s="45"/>
      <c r="F32" s="45"/>
      <c r="G32" s="45"/>
    </row>
    <row r="33" spans="1:7" ht="13.5">
      <c r="A33" s="47" t="s">
        <v>2176</v>
      </c>
      <c r="B33" s="45"/>
      <c r="C33" s="45"/>
      <c r="D33" s="45"/>
      <c r="E33" s="45"/>
      <c r="F33" s="45"/>
      <c r="G33" s="45"/>
    </row>
    <row r="34" spans="1:7" ht="13.5">
      <c r="A34" s="45">
        <v>1</v>
      </c>
      <c r="B34" s="45">
        <v>19</v>
      </c>
      <c r="C34" s="45" t="str">
        <f>VLOOKUP(TEXT($B34,0),'U15B'!$A$2:$C$501,2,FALSE)</f>
        <v>Uchenna Okoh</v>
      </c>
      <c r="D34" s="45" t="str">
        <f>VLOOKUP(TEXT($B34,0),'U15B'!$A$2:$C$501,3,FALSE)</f>
        <v>Dacorum &amp; Tring AC</v>
      </c>
      <c r="E34" s="45">
        <v>7.32</v>
      </c>
      <c r="F34" s="45" t="s">
        <v>2184</v>
      </c>
      <c r="G34" s="45"/>
    </row>
    <row r="35" spans="1:7" ht="13.5">
      <c r="A35" s="45">
        <v>2</v>
      </c>
      <c r="B35" s="45">
        <v>25</v>
      </c>
      <c r="C35" s="45" t="str">
        <f>VLOOKUP(TEXT($B35,0),'U15B'!$A$2:$C$501,2,FALSE)</f>
        <v>Nathaniel Sherger</v>
      </c>
      <c r="D35" s="45" t="str">
        <f>VLOOKUP(TEXT($B35,0),'U15B'!$A$2:$C$501,3,FALSE)</f>
        <v>Chelmsford AC</v>
      </c>
      <c r="E35" s="45">
        <v>7.59</v>
      </c>
      <c r="F35" s="45" t="s">
        <v>2184</v>
      </c>
      <c r="G35" s="45"/>
    </row>
    <row r="36" spans="1:7" ht="13.5">
      <c r="A36" s="45">
        <v>3</v>
      </c>
      <c r="B36" s="45">
        <v>32</v>
      </c>
      <c r="C36" s="45" t="str">
        <f>VLOOKUP(TEXT($B36,0),'U15B'!$A$2:$C$501,2,FALSE)</f>
        <v>Adeyinka Adeniran</v>
      </c>
      <c r="D36" s="45" t="str">
        <f>VLOOKUP(TEXT($B36,0),'U15B'!$A$2:$C$501,3,FALSE)</f>
        <v>Herne Hill Harriers</v>
      </c>
      <c r="E36" s="45">
        <v>7.61</v>
      </c>
      <c r="F36" s="45" t="s">
        <v>2184</v>
      </c>
      <c r="G36" s="45"/>
    </row>
    <row r="37" spans="1:7" ht="13.5">
      <c r="A37" s="45">
        <v>4</v>
      </c>
      <c r="B37" s="45">
        <v>3</v>
      </c>
      <c r="C37" s="45" t="str">
        <f>VLOOKUP(TEXT($B37,0),'U15B'!$A$2:$C$501,2,FALSE)</f>
        <v>Ralphael Buckle</v>
      </c>
      <c r="D37" s="45" t="str">
        <f>VLOOKUP(TEXT($B37,0),'U15B'!$A$2:$C$501,3,FALSE)</f>
        <v>Hercules Wimbledon AC</v>
      </c>
      <c r="E37" s="45">
        <v>7.61</v>
      </c>
      <c r="F37" s="45"/>
      <c r="G37" s="45"/>
    </row>
    <row r="38" spans="1:7" ht="13.5">
      <c r="A38" s="45">
        <v>5</v>
      </c>
      <c r="B38" s="45">
        <v>15</v>
      </c>
      <c r="C38" s="45" t="str">
        <f>VLOOKUP(TEXT($B38,0),'U15B'!$A$2:$C$501,2,FALSE)</f>
        <v>Callum McKay</v>
      </c>
      <c r="D38" s="45" t="str">
        <f>VLOOKUP(TEXT($B38,0),'U15B'!$A$2:$C$501,3,FALSE)</f>
        <v>Colchester Harriers</v>
      </c>
      <c r="E38" s="45">
        <v>7.79</v>
      </c>
      <c r="F38" s="45"/>
      <c r="G38" s="45"/>
    </row>
    <row r="39" spans="1:7" ht="13.5">
      <c r="A39" s="45">
        <v>6</v>
      </c>
      <c r="B39" s="45">
        <v>31</v>
      </c>
      <c r="C39" s="45" t="str">
        <f>VLOOKUP(TEXT($B39,0),'U15B'!$A$2:$C$501,2,FALSE)</f>
        <v>Seyi Wilson-Oluwole</v>
      </c>
      <c r="D39" s="45" t="str">
        <f>VLOOKUP(TEXT($B39,0),'U15B'!$A$2:$C$501,3,FALSE)</f>
        <v>Newham &amp; Essex Beagles AC</v>
      </c>
      <c r="E39" s="45">
        <v>7.89</v>
      </c>
      <c r="F39" s="45"/>
      <c r="G39" s="45"/>
    </row>
    <row r="40" spans="1:7" ht="13.5">
      <c r="A40" s="47" t="s">
        <v>2177</v>
      </c>
      <c r="B40" s="45"/>
      <c r="C40" s="45"/>
      <c r="D40" s="45"/>
      <c r="E40" s="45"/>
      <c r="F40" s="45"/>
      <c r="G40" s="45"/>
    </row>
    <row r="41" spans="1:7" ht="13.5">
      <c r="A41" s="45">
        <v>1</v>
      </c>
      <c r="B41" s="45">
        <v>16</v>
      </c>
      <c r="C41" s="45" t="str">
        <f>VLOOKUP(TEXT($B41,0),'U15B'!$A$2:$C$501,2,FALSE)</f>
        <v>Chad Miller</v>
      </c>
      <c r="D41" s="45" t="str">
        <f>VLOOKUP(TEXT($B41,0),'U15B'!$A$2:$C$501,3,FALSE)</f>
        <v>Hercules Wimbledon AC</v>
      </c>
      <c r="E41" s="45">
        <v>7.55</v>
      </c>
      <c r="F41" s="45" t="s">
        <v>2184</v>
      </c>
      <c r="G41" s="45"/>
    </row>
    <row r="42" spans="1:7" ht="13.5">
      <c r="A42" s="45">
        <v>2</v>
      </c>
      <c r="B42" s="45">
        <v>10</v>
      </c>
      <c r="C42" s="45" t="str">
        <f>VLOOKUP(TEXT($B42,0),'U15B'!$A$2:$C$501,2,FALSE)</f>
        <v>Anthony Flanagan</v>
      </c>
      <c r="D42" s="45" t="str">
        <f>VLOOKUP(TEXT($B42,0),'U15B'!$A$2:$C$501,3,FALSE)</f>
        <v>Herne Hill Harriers</v>
      </c>
      <c r="E42" s="45">
        <v>7.58</v>
      </c>
      <c r="F42" s="45" t="s">
        <v>2184</v>
      </c>
      <c r="G42" s="45"/>
    </row>
    <row r="43" spans="1:7" ht="13.5">
      <c r="A43" s="45">
        <v>3</v>
      </c>
      <c r="B43" s="45">
        <v>23</v>
      </c>
      <c r="C43" s="45" t="str">
        <f>VLOOKUP(TEXT($B43,0),'U15B'!$A$2:$C$501,2,FALSE)</f>
        <v>Teepee Princewill</v>
      </c>
      <c r="D43" s="45" t="str">
        <f>VLOOKUP(TEXT($B43,0),'U15B'!$A$2:$C$501,3,FALSE)</f>
        <v>Harrow AC</v>
      </c>
      <c r="E43" s="45">
        <v>7.69</v>
      </c>
      <c r="F43" s="45" t="s">
        <v>2184</v>
      </c>
      <c r="G43" s="45"/>
    </row>
    <row r="44" spans="1:7" ht="13.5">
      <c r="A44" s="45">
        <v>4</v>
      </c>
      <c r="B44" s="45">
        <v>6</v>
      </c>
      <c r="C44" s="45" t="str">
        <f>VLOOKUP(TEXT($B44,0),'U15B'!$A$2:$C$501,2,FALSE)</f>
        <v>Benjamin Collins</v>
      </c>
      <c r="D44" s="45" t="str">
        <f>VLOOKUP(TEXT($B44,0),'U15B'!$A$2:$C$501,3,FALSE)</f>
        <v>Dacorum &amp; Tring AC</v>
      </c>
      <c r="E44" s="45">
        <v>7.71</v>
      </c>
      <c r="F44" s="45"/>
      <c r="G44" s="45"/>
    </row>
    <row r="45" spans="1:7" ht="13.5">
      <c r="A45" s="45">
        <v>5</v>
      </c>
      <c r="B45" s="45">
        <v>7</v>
      </c>
      <c r="C45" s="45" t="str">
        <f>VLOOKUP(TEXT($B45,0),'U15B'!$A$2:$C$501,2,FALSE)</f>
        <v>Jacob Collins</v>
      </c>
      <c r="D45" s="45" t="str">
        <f>VLOOKUP(TEXT($B45,0),'U15B'!$A$2:$C$501,3,FALSE)</f>
        <v>City of Salisbury A &amp; RC</v>
      </c>
      <c r="E45" s="45">
        <v>7.81</v>
      </c>
      <c r="F45" s="45"/>
      <c r="G45" s="45"/>
    </row>
    <row r="46" spans="1:7" ht="13.5">
      <c r="A46" s="45">
        <v>6</v>
      </c>
      <c r="B46" s="45">
        <v>18</v>
      </c>
      <c r="C46" s="45" t="str">
        <f>VLOOKUP(TEXT($B46,0),'U15B'!$A$2:$C$501,2,FALSE)</f>
        <v>Kelechi Ojiako</v>
      </c>
      <c r="D46" s="45" t="str">
        <f>VLOOKUP(TEXT($B46,0),'U15B'!$A$2:$C$501,3,FALSE)</f>
        <v>Woodford Green w Essex L</v>
      </c>
      <c r="E46" s="45">
        <v>7.91</v>
      </c>
      <c r="F46" s="45"/>
      <c r="G46" s="45"/>
    </row>
    <row r="47" spans="1:7" ht="13.5">
      <c r="A47" s="45"/>
      <c r="B47" s="45"/>
      <c r="C47" s="45"/>
      <c r="D47" s="45"/>
      <c r="E47" s="45"/>
      <c r="F47" s="45"/>
      <c r="G47" s="45"/>
    </row>
    <row r="48" spans="1:7" ht="13.5">
      <c r="A48" s="47" t="s">
        <v>2179</v>
      </c>
      <c r="B48" s="45"/>
      <c r="C48" s="45"/>
      <c r="D48" s="45"/>
      <c r="E48" s="45"/>
      <c r="F48" s="45"/>
      <c r="G48" s="45"/>
    </row>
    <row r="49" spans="1:7" ht="13.5">
      <c r="A49" s="45">
        <v>1</v>
      </c>
      <c r="B49" s="45">
        <v>19</v>
      </c>
      <c r="C49" s="45" t="str">
        <f>VLOOKUP(TEXT($B49,0),'U15B'!$A$2:$C$501,2,FALSE)</f>
        <v>Uchenna Okoh</v>
      </c>
      <c r="D49" s="45" t="str">
        <f>VLOOKUP(TEXT($B49,0),'U15B'!$A$2:$C$501,3,FALSE)</f>
        <v>Dacorum &amp; Tring AC</v>
      </c>
      <c r="E49" s="59">
        <v>7.3</v>
      </c>
      <c r="F49" s="45"/>
      <c r="G49" s="45"/>
    </row>
    <row r="50" spans="1:7" ht="13.5">
      <c r="A50" s="45">
        <v>2</v>
      </c>
      <c r="B50" s="45">
        <v>16</v>
      </c>
      <c r="C50" s="45" t="str">
        <f>VLOOKUP(TEXT($B50,0),'U15B'!$A$2:$C$501,2,FALSE)</f>
        <v>Chad Miller</v>
      </c>
      <c r="D50" s="45" t="str">
        <f>VLOOKUP(TEXT($B50,0),'U15B'!$A$2:$C$501,3,FALSE)</f>
        <v>Hercules Wimbledon AC</v>
      </c>
      <c r="E50" s="45">
        <v>7.49</v>
      </c>
      <c r="F50" s="45"/>
      <c r="G50" s="45"/>
    </row>
    <row r="51" spans="1:7" ht="13.5">
      <c r="A51" s="45">
        <v>3</v>
      </c>
      <c r="B51" s="45">
        <v>25</v>
      </c>
      <c r="C51" s="45" t="str">
        <f>VLOOKUP(TEXT($B51,0),'U15B'!$A$2:$C$501,2,FALSE)</f>
        <v>Nathaniel Sherger</v>
      </c>
      <c r="D51" s="45" t="str">
        <f>VLOOKUP(TEXT($B51,0),'U15B'!$A$2:$C$501,3,FALSE)</f>
        <v>Chelmsford AC</v>
      </c>
      <c r="E51" s="45">
        <v>7.53</v>
      </c>
      <c r="F51" s="45"/>
      <c r="G51" s="45"/>
    </row>
    <row r="52" spans="1:7" ht="13.5">
      <c r="A52" s="45">
        <v>4</v>
      </c>
      <c r="B52" s="45">
        <v>10</v>
      </c>
      <c r="C52" s="45" t="str">
        <f>VLOOKUP(TEXT($B52,0),'U15B'!$A$2:$C$501,2,FALSE)</f>
        <v>Anthony Flanagan</v>
      </c>
      <c r="D52" s="45" t="str">
        <f>VLOOKUP(TEXT($B52,0),'U15B'!$A$2:$C$501,3,FALSE)</f>
        <v>Herne Hill Harriers</v>
      </c>
      <c r="E52" s="45">
        <v>7.59</v>
      </c>
      <c r="F52" s="45"/>
      <c r="G52" s="45"/>
    </row>
    <row r="53" spans="1:7" ht="13.5">
      <c r="A53" s="45">
        <v>5</v>
      </c>
      <c r="B53" s="45">
        <v>32</v>
      </c>
      <c r="C53" s="45" t="str">
        <f>VLOOKUP(TEXT($B53,0),'U15B'!$A$2:$C$501,2,FALSE)</f>
        <v>Adeyinka Adeniran</v>
      </c>
      <c r="D53" s="45" t="str">
        <f>VLOOKUP(TEXT($B53,0),'U15B'!$A$2:$C$501,3,FALSE)</f>
        <v>Herne Hill Harriers</v>
      </c>
      <c r="E53" s="45">
        <v>7.63</v>
      </c>
      <c r="F53" s="45"/>
      <c r="G53" s="45"/>
    </row>
    <row r="54" spans="1:7" ht="13.5">
      <c r="A54" s="45">
        <v>6</v>
      </c>
      <c r="B54" s="45">
        <v>23</v>
      </c>
      <c r="C54" s="45" t="str">
        <f>VLOOKUP(TEXT($B54,0),'U15B'!$A$2:$C$501,2,FALSE)</f>
        <v>Teepee Princewill</v>
      </c>
      <c r="D54" s="45" t="str">
        <f>VLOOKUP(TEXT($B54,0),'U15B'!$A$2:$C$501,3,FALSE)</f>
        <v>Harrow AC</v>
      </c>
      <c r="E54" s="45">
        <v>7.69</v>
      </c>
      <c r="F54" s="45"/>
      <c r="G54" s="45"/>
    </row>
    <row r="55" spans="1:7" ht="13.5">
      <c r="A55" s="45"/>
      <c r="B55" s="45"/>
      <c r="C55" s="45"/>
      <c r="D55" s="45"/>
      <c r="E55" s="45"/>
      <c r="F55" s="45"/>
      <c r="G55" s="45"/>
    </row>
    <row r="56" spans="1:7" ht="13.5">
      <c r="A56" s="49" t="s">
        <v>1741</v>
      </c>
      <c r="B56" s="45"/>
      <c r="C56" s="45"/>
      <c r="D56" s="45"/>
      <c r="E56" s="45"/>
      <c r="F56" s="45"/>
      <c r="G56" s="45"/>
    </row>
    <row r="57" spans="1:7" ht="13.5">
      <c r="A57" s="50" t="s">
        <v>1891</v>
      </c>
      <c r="C57" s="50" t="s">
        <v>1962</v>
      </c>
      <c r="D57" s="50" t="s">
        <v>290</v>
      </c>
      <c r="E57" s="51" t="s">
        <v>1963</v>
      </c>
      <c r="F57" s="46"/>
      <c r="G57" s="45"/>
    </row>
    <row r="58" spans="1:7" ht="13.5">
      <c r="A58" s="47" t="s">
        <v>2159</v>
      </c>
      <c r="B58" s="47" t="s">
        <v>2160</v>
      </c>
      <c r="C58" s="47" t="s">
        <v>2161</v>
      </c>
      <c r="D58" s="47" t="s">
        <v>2</v>
      </c>
      <c r="E58" s="47" t="s">
        <v>2162</v>
      </c>
      <c r="F58" s="45"/>
      <c r="G58" s="45"/>
    </row>
    <row r="59" spans="1:7" ht="13.5">
      <c r="A59" s="47" t="s">
        <v>2163</v>
      </c>
      <c r="B59" s="45"/>
      <c r="C59" s="45"/>
      <c r="D59" s="45"/>
      <c r="E59" s="45"/>
      <c r="F59" s="45"/>
      <c r="G59" s="45"/>
    </row>
    <row r="60" spans="1:7" ht="13.5">
      <c r="A60" s="45">
        <v>1</v>
      </c>
      <c r="B60" s="45">
        <v>19</v>
      </c>
      <c r="C60" s="45" t="str">
        <f>VLOOKUP(TEXT($B60,0),'U15B'!$A$2:$C$501,2,FALSE)</f>
        <v>Uchenna Okoh</v>
      </c>
      <c r="D60" s="45" t="str">
        <f>VLOOKUP(TEXT($B60,0),'U15B'!$A$2:$C$501,3,FALSE)</f>
        <v>Dacorum &amp; Tring AC</v>
      </c>
      <c r="E60" s="45">
        <v>23.99</v>
      </c>
      <c r="F60" s="45" t="s">
        <v>2184</v>
      </c>
      <c r="G60" s="45"/>
    </row>
    <row r="61" spans="1:7" ht="13.5">
      <c r="A61" s="45">
        <v>2</v>
      </c>
      <c r="B61" s="45">
        <v>15</v>
      </c>
      <c r="C61" s="45" t="str">
        <f>VLOOKUP(TEXT($B61,0),'U15B'!$A$2:$C$501,2,FALSE)</f>
        <v>Callum McKay</v>
      </c>
      <c r="D61" s="45" t="str">
        <f>VLOOKUP(TEXT($B61,0),'U15B'!$A$2:$C$501,3,FALSE)</f>
        <v>Colchester Harriers</v>
      </c>
      <c r="E61" s="45">
        <v>25.24</v>
      </c>
      <c r="F61" s="45" t="s">
        <v>2184</v>
      </c>
      <c r="G61" s="45"/>
    </row>
    <row r="62" spans="1:7" ht="13.5">
      <c r="A62" s="45">
        <v>3</v>
      </c>
      <c r="B62" s="45">
        <v>31</v>
      </c>
      <c r="C62" s="45" t="str">
        <f>VLOOKUP(TEXT($B62,0),'U15B'!$A$2:$C$501,2,FALSE)</f>
        <v>Seyi Wilson-Oluwole</v>
      </c>
      <c r="D62" s="45" t="str">
        <f>VLOOKUP(TEXT($B62,0),'U15B'!$A$2:$C$501,3,FALSE)</f>
        <v>Newham &amp; Essex Beagles AC</v>
      </c>
      <c r="E62" s="45">
        <v>25.61</v>
      </c>
      <c r="F62" s="45" t="s">
        <v>2185</v>
      </c>
      <c r="G62" s="45"/>
    </row>
    <row r="63" spans="1:7" ht="13.5">
      <c r="A63" s="45">
        <v>4</v>
      </c>
      <c r="B63" s="45">
        <v>29</v>
      </c>
      <c r="C63" s="45" t="str">
        <f>VLOOKUP(TEXT($B63,0),'U15B'!$A$2:$C$501,2,FALSE)</f>
        <v>Ben Sutton</v>
      </c>
      <c r="D63" s="45" t="str">
        <f>VLOOKUP(TEXT($B63,0),'U15B'!$A$2:$C$501,3,FALSE)</f>
        <v>Dartford Harriers AC</v>
      </c>
      <c r="E63" s="45">
        <v>26.57</v>
      </c>
      <c r="F63" s="45"/>
      <c r="G63" s="45"/>
    </row>
    <row r="64" spans="1:7" ht="13.5">
      <c r="A64" s="45">
        <v>5</v>
      </c>
      <c r="B64" s="45">
        <v>40</v>
      </c>
      <c r="C64" s="45" t="str">
        <f>VLOOKUP(TEXT($B64,0),'U15B'!$A$2:$C$501,2,FALSE)</f>
        <v>Jack Woodford</v>
      </c>
      <c r="D64" s="45" t="str">
        <f>VLOOKUP(TEXT($B64,0),'U15B'!$A$2:$C$501,3,FALSE)</f>
        <v>Crawley AC</v>
      </c>
      <c r="E64" s="60" t="s">
        <v>2191</v>
      </c>
      <c r="F64" s="45"/>
      <c r="G64" s="45"/>
    </row>
    <row r="65" spans="1:7" ht="13.5">
      <c r="A65" s="47" t="s">
        <v>2164</v>
      </c>
      <c r="B65" s="45"/>
      <c r="C65" s="45"/>
      <c r="D65" s="45"/>
      <c r="E65" s="45"/>
      <c r="F65" s="45"/>
      <c r="G65" s="45"/>
    </row>
    <row r="66" spans="1:7" ht="13.5">
      <c r="A66" s="45">
        <v>1</v>
      </c>
      <c r="B66" s="45">
        <v>25</v>
      </c>
      <c r="C66" s="45" t="str">
        <f>VLOOKUP(TEXT($B66,0),'U15B'!$A$2:$C$501,2,FALSE)</f>
        <v>Nathaniel Sherger</v>
      </c>
      <c r="D66" s="45" t="str">
        <f>VLOOKUP(TEXT($B66,0),'U15B'!$A$2:$C$501,3,FALSE)</f>
        <v>Chelmsford AC</v>
      </c>
      <c r="E66" s="45">
        <v>24.72</v>
      </c>
      <c r="F66" s="45" t="s">
        <v>2184</v>
      </c>
      <c r="G66" s="45"/>
    </row>
    <row r="67" spans="1:7" ht="13.5">
      <c r="A67" s="45">
        <v>2</v>
      </c>
      <c r="B67" s="45">
        <v>20</v>
      </c>
      <c r="C67" s="45" t="str">
        <f>VLOOKUP(TEXT($B67,0),'U15B'!$A$2:$C$501,2,FALSE)</f>
        <v>Justin Oludemi</v>
      </c>
      <c r="D67" s="45" t="str">
        <f>VLOOKUP(TEXT($B67,0),'U15B'!$A$2:$C$501,3,FALSE)</f>
        <v>Dartford Harriers AC</v>
      </c>
      <c r="E67" s="45">
        <v>26.13</v>
      </c>
      <c r="F67" s="45" t="s">
        <v>2184</v>
      </c>
      <c r="G67" s="45"/>
    </row>
    <row r="68" spans="1:7" ht="13.5">
      <c r="A68" s="45">
        <v>3</v>
      </c>
      <c r="B68" s="45">
        <v>36</v>
      </c>
      <c r="C68" s="45" t="str">
        <f>VLOOKUP(TEXT($B68,0),'U15B'!$A$2:$C$501,2,FALSE)</f>
        <v>Rory Kuypers</v>
      </c>
      <c r="D68" s="45" t="str">
        <f>VLOOKUP(TEXT($B68,0),'U15B'!$A$2:$C$501,3,FALSE)</f>
        <v>Medway &amp; Maidstone AC</v>
      </c>
      <c r="E68" s="45">
        <v>26.42</v>
      </c>
      <c r="F68" s="45"/>
      <c r="G68" s="45"/>
    </row>
    <row r="69" spans="1:7" ht="13.5">
      <c r="A69" s="45">
        <v>4</v>
      </c>
      <c r="B69" s="45">
        <v>38</v>
      </c>
      <c r="C69" s="45" t="str">
        <f>VLOOKUP(TEXT($B69,0),'U15B'!$A$2:$C$501,2,FALSE)</f>
        <v>Nedum Okonyia</v>
      </c>
      <c r="D69" s="45" t="str">
        <f>VLOOKUP(TEXT($B69,0),'U15B'!$A$2:$C$501,3,FALSE)</f>
        <v>Thurrock Harriers AC</v>
      </c>
      <c r="E69" s="45">
        <v>28.73</v>
      </c>
      <c r="F69" s="45"/>
      <c r="G69" s="45"/>
    </row>
    <row r="70" spans="1:7" ht="13.5">
      <c r="A70" s="47" t="s">
        <v>2165</v>
      </c>
      <c r="B70" s="45"/>
      <c r="C70" s="45"/>
      <c r="D70" s="45"/>
      <c r="E70" s="45"/>
      <c r="F70" s="45"/>
      <c r="G70" s="45"/>
    </row>
    <row r="71" spans="1:7" ht="13.5">
      <c r="A71" s="45">
        <v>1</v>
      </c>
      <c r="B71" s="45">
        <v>14</v>
      </c>
      <c r="C71" s="45" t="str">
        <f>VLOOKUP(TEXT($B71,0),'U15B'!$A$2:$C$501,2,FALSE)</f>
        <v>Joseph Massimo</v>
      </c>
      <c r="D71" s="45" t="str">
        <f>VLOOKUP(TEXT($B71,0),'U15B'!$A$2:$C$501,3,FALSE)</f>
        <v>Crawley AC</v>
      </c>
      <c r="E71" s="45">
        <v>23.96</v>
      </c>
      <c r="F71" s="45" t="s">
        <v>2184</v>
      </c>
      <c r="G71" s="45"/>
    </row>
    <row r="72" spans="1:7" ht="13.5">
      <c r="A72" s="45">
        <v>2</v>
      </c>
      <c r="B72" s="45">
        <v>37</v>
      </c>
      <c r="C72" s="45" t="str">
        <f>VLOOKUP(TEXT($B72,0),'U15B'!$A$2:$C$501,2,FALSE)</f>
        <v>Kyle Milton</v>
      </c>
      <c r="D72" s="45" t="str">
        <f>VLOOKUP(TEXT($B72,0),'U15B'!$A$2:$C$501,3,FALSE)</f>
        <v>Bracknell AC</v>
      </c>
      <c r="E72" s="59">
        <v>25</v>
      </c>
      <c r="F72" s="45" t="s">
        <v>2184</v>
      </c>
      <c r="G72" s="45"/>
    </row>
    <row r="73" spans="1:7" ht="13.5">
      <c r="A73" s="45">
        <v>3</v>
      </c>
      <c r="B73" s="45">
        <v>9</v>
      </c>
      <c r="C73" s="45" t="str">
        <f>VLOOKUP(TEXT($B73,0),'U15B'!$A$2:$C$501,2,FALSE)</f>
        <v>Charlie Dobson</v>
      </c>
      <c r="D73" s="45" t="str">
        <f>VLOOKUP(TEXT($B73,0),'U15B'!$A$2:$C$501,3,FALSE)</f>
        <v>Colchester Harriers</v>
      </c>
      <c r="E73" s="45">
        <v>25.48</v>
      </c>
      <c r="F73" s="45" t="s">
        <v>2185</v>
      </c>
      <c r="G73" s="45"/>
    </row>
    <row r="74" spans="1:7" ht="13.5">
      <c r="A74" s="45">
        <v>4</v>
      </c>
      <c r="B74" s="45">
        <v>34</v>
      </c>
      <c r="C74" s="45" t="str">
        <f>VLOOKUP(TEXT($B74,0),'U15B'!$A$2:$C$501,2,FALSE)</f>
        <v>Liam Chivers</v>
      </c>
      <c r="D74" s="45" t="str">
        <f>VLOOKUP(TEXT($B74,0),'U15B'!$A$2:$C$501,3,FALSE)</f>
        <v>Thurrock Harriers AC</v>
      </c>
      <c r="E74" s="45">
        <v>28.93</v>
      </c>
      <c r="F74" s="45"/>
      <c r="G74" s="45"/>
    </row>
    <row r="75" spans="1:7" ht="13.5">
      <c r="A75" s="47" t="s">
        <v>2166</v>
      </c>
      <c r="B75" s="45"/>
      <c r="C75" s="45"/>
      <c r="D75" s="45"/>
      <c r="E75" s="45"/>
      <c r="F75" s="45"/>
      <c r="G75" s="45"/>
    </row>
    <row r="76" spans="1:7" ht="13.5">
      <c r="A76" s="45">
        <v>1</v>
      </c>
      <c r="B76" s="45">
        <v>33</v>
      </c>
      <c r="C76" s="45" t="str">
        <f>VLOOKUP(TEXT($B76,0),'U15B'!$A$2:$C$501,2,FALSE)</f>
        <v>Jonathan Batchelor</v>
      </c>
      <c r="D76" s="45" t="str">
        <f>VLOOKUP(TEXT($B76,0),'U15B'!$A$2:$C$501,3,FALSE)</f>
        <v>City of Salisbury A &amp; RC</v>
      </c>
      <c r="E76" s="45">
        <v>24.92</v>
      </c>
      <c r="F76" s="45" t="s">
        <v>2184</v>
      </c>
      <c r="G76" s="45"/>
    </row>
    <row r="77" spans="1:7" ht="13.5">
      <c r="A77" s="45">
        <v>2</v>
      </c>
      <c r="B77" s="45">
        <v>39</v>
      </c>
      <c r="C77" s="45" t="str">
        <f>VLOOKUP(TEXT($B77,0),'U15B'!$A$2:$C$501,2,FALSE)</f>
        <v>Reade Owen</v>
      </c>
      <c r="D77" s="45" t="str">
        <f>VLOOKUP(TEXT($B77,0),'U15B'!$A$2:$C$501,3,FALSE)</f>
        <v>Ealing Southall &amp; Middlesex AC</v>
      </c>
      <c r="E77" s="45">
        <v>25.85</v>
      </c>
      <c r="F77" s="45" t="s">
        <v>2184</v>
      </c>
      <c r="G77" s="45"/>
    </row>
    <row r="78" spans="1:7" ht="13.5">
      <c r="A78" s="45">
        <v>3</v>
      </c>
      <c r="B78" s="45">
        <v>6</v>
      </c>
      <c r="C78" s="45" t="str">
        <f>VLOOKUP(TEXT($B78,0),'U15B'!$A$2:$C$501,2,FALSE)</f>
        <v>Benjamin Collins</v>
      </c>
      <c r="D78" s="45" t="str">
        <f>VLOOKUP(TEXT($B78,0),'U15B'!$A$2:$C$501,3,FALSE)</f>
        <v>Dacorum &amp; Tring AC</v>
      </c>
      <c r="E78" s="45">
        <v>34.05</v>
      </c>
      <c r="F78" s="45"/>
      <c r="G78" s="45"/>
    </row>
    <row r="79" spans="1:7" ht="13.5">
      <c r="A79" s="45">
        <v>4</v>
      </c>
      <c r="B79" s="45">
        <v>12</v>
      </c>
      <c r="C79" s="45" t="str">
        <f>VLOOKUP(TEXT($B79,0),'U15B'!$A$2:$C$501,2,FALSE)</f>
        <v>Nicholas Harrison</v>
      </c>
      <c r="D79" s="45" t="str">
        <f>VLOOKUP(TEXT($B79,0),'U15B'!$A$2:$C$501,3,FALSE)</f>
        <v>Stevenage &amp; North Herts AC</v>
      </c>
      <c r="E79" s="60" t="s">
        <v>2243</v>
      </c>
      <c r="F79" s="45"/>
      <c r="G79" s="45"/>
    </row>
    <row r="80" spans="1:7" ht="13.5">
      <c r="A80" s="47" t="s">
        <v>2176</v>
      </c>
      <c r="B80" s="45"/>
      <c r="C80" s="45"/>
      <c r="D80" s="45"/>
      <c r="E80" s="45"/>
      <c r="F80" s="45"/>
      <c r="G80" s="45"/>
    </row>
    <row r="81" spans="1:7" ht="13.5">
      <c r="A81" s="45">
        <v>1</v>
      </c>
      <c r="B81" s="45">
        <v>14</v>
      </c>
      <c r="C81" s="45" t="str">
        <f>VLOOKUP(TEXT($B81,0),'U15B'!$A$2:$C$501,2,FALSE)</f>
        <v>Joseph Massimo</v>
      </c>
      <c r="D81" s="45" t="str">
        <f>VLOOKUP(TEXT($B81,0),'U15B'!$A$2:$C$501,3,FALSE)</f>
        <v>Crawley AC</v>
      </c>
      <c r="E81" s="45">
        <v>23.57</v>
      </c>
      <c r="F81" s="45" t="s">
        <v>2184</v>
      </c>
      <c r="G81" s="45"/>
    </row>
    <row r="82" spans="1:7" ht="13.5">
      <c r="A82" s="45">
        <v>2</v>
      </c>
      <c r="B82" s="45">
        <v>33</v>
      </c>
      <c r="C82" s="45" t="str">
        <f>VLOOKUP(TEXT($B82,0),'U15B'!$A$2:$C$501,2,FALSE)</f>
        <v>Jonathan Batchelor</v>
      </c>
      <c r="D82" s="45" t="str">
        <f>VLOOKUP(TEXT($B82,0),'U15B'!$A$2:$C$501,3,FALSE)</f>
        <v>City of Salisbury A &amp; RC</v>
      </c>
      <c r="E82" s="45">
        <v>24.51</v>
      </c>
      <c r="F82" s="45" t="s">
        <v>2184</v>
      </c>
      <c r="G82" s="45"/>
    </row>
    <row r="83" spans="1:7" ht="13.5">
      <c r="A83" s="45">
        <v>3</v>
      </c>
      <c r="B83" s="45">
        <v>37</v>
      </c>
      <c r="C83" s="45" t="str">
        <f>VLOOKUP(TEXT($B83,0),'U15B'!$A$2:$C$501,2,FALSE)</f>
        <v>Kyle Milton</v>
      </c>
      <c r="D83" s="45" t="str">
        <f>VLOOKUP(TEXT($B83,0),'U15B'!$A$2:$C$501,3,FALSE)</f>
        <v>Bracknell AC</v>
      </c>
      <c r="E83" s="45">
        <v>24.53</v>
      </c>
      <c r="F83" s="45" t="s">
        <v>2185</v>
      </c>
      <c r="G83" s="45"/>
    </row>
    <row r="84" spans="1:7" ht="13.5">
      <c r="A84" s="45">
        <v>4</v>
      </c>
      <c r="B84" s="45">
        <v>9</v>
      </c>
      <c r="C84" s="45" t="str">
        <f>VLOOKUP(TEXT($B84,0),'U15B'!$A$2:$C$501,2,FALSE)</f>
        <v>Charlie Dobson</v>
      </c>
      <c r="D84" s="45" t="str">
        <f>VLOOKUP(TEXT($B84,0),'U15B'!$A$2:$C$501,3,FALSE)</f>
        <v>Colchester Harriers</v>
      </c>
      <c r="E84" s="45">
        <v>26.02</v>
      </c>
      <c r="F84" s="45"/>
      <c r="G84" s="45"/>
    </row>
    <row r="85" spans="1:7" ht="13.5">
      <c r="A85" s="45">
        <v>5</v>
      </c>
      <c r="B85" s="45">
        <v>20</v>
      </c>
      <c r="C85" s="45" t="str">
        <f>VLOOKUP(TEXT($B85,0),'U15B'!$A$2:$C$501,2,FALSE)</f>
        <v>Justin Oludemi</v>
      </c>
      <c r="D85" s="45" t="str">
        <f>VLOOKUP(TEXT($B85,0),'U15B'!$A$2:$C$501,3,FALSE)</f>
        <v>Dartford Harriers AC</v>
      </c>
      <c r="E85" s="45">
        <v>26.87</v>
      </c>
      <c r="F85" s="45"/>
      <c r="G85" s="45"/>
    </row>
    <row r="86" spans="1:7" ht="13.5">
      <c r="A86" s="47" t="s">
        <v>2177</v>
      </c>
      <c r="B86" s="45"/>
      <c r="C86" s="45"/>
      <c r="D86" s="45"/>
      <c r="E86" s="45"/>
      <c r="F86" s="45"/>
      <c r="G86" s="45"/>
    </row>
    <row r="87" spans="1:7" ht="13.5">
      <c r="A87" s="45">
        <v>1</v>
      </c>
      <c r="B87" s="45">
        <v>19</v>
      </c>
      <c r="C87" s="45" t="str">
        <f>VLOOKUP(TEXT($B87,0),'U15B'!$A$2:$C$501,2,FALSE)</f>
        <v>Uchenna Okoh</v>
      </c>
      <c r="D87" s="45" t="str">
        <f>VLOOKUP(TEXT($B87,0),'U15B'!$A$2:$C$501,3,FALSE)</f>
        <v>Dacorum &amp; Tring AC</v>
      </c>
      <c r="E87" s="45">
        <v>23.88</v>
      </c>
      <c r="F87" s="45" t="s">
        <v>2184</v>
      </c>
      <c r="G87" s="45"/>
    </row>
    <row r="88" spans="1:7" ht="13.5">
      <c r="A88" s="45">
        <v>2</v>
      </c>
      <c r="B88" s="45">
        <v>25</v>
      </c>
      <c r="C88" s="45" t="str">
        <f>VLOOKUP(TEXT($B88,0),'U15B'!$A$2:$C$501,2,FALSE)</f>
        <v>Nathaniel Sherger</v>
      </c>
      <c r="D88" s="45" t="str">
        <f>VLOOKUP(TEXT($B88,0),'U15B'!$A$2:$C$501,3,FALSE)</f>
        <v>Chelmsford AC</v>
      </c>
      <c r="E88" s="45">
        <v>24.45</v>
      </c>
      <c r="F88" s="45" t="s">
        <v>2184</v>
      </c>
      <c r="G88" s="45"/>
    </row>
    <row r="89" spans="1:7" ht="13.5">
      <c r="A89" s="45">
        <v>3</v>
      </c>
      <c r="B89" s="45">
        <v>31</v>
      </c>
      <c r="C89" s="45" t="str">
        <f>VLOOKUP(TEXT($B89,0),'U15B'!$A$2:$C$501,2,FALSE)</f>
        <v>Seyi Wilson-Oluwole</v>
      </c>
      <c r="D89" s="45" t="str">
        <f>VLOOKUP(TEXT($B89,0),'U15B'!$A$2:$C$501,3,FALSE)</f>
        <v>Newham &amp; Essex Beagles AC</v>
      </c>
      <c r="E89" s="45">
        <v>25.65</v>
      </c>
      <c r="F89" s="45"/>
      <c r="G89" s="45"/>
    </row>
    <row r="90" spans="1:7" ht="13.5">
      <c r="A90" s="45">
        <v>4</v>
      </c>
      <c r="B90" s="45">
        <v>15</v>
      </c>
      <c r="C90" s="45" t="str">
        <f>VLOOKUP(TEXT($B90,0),'U15B'!$A$2:$C$501,2,FALSE)</f>
        <v>Callum McKay</v>
      </c>
      <c r="D90" s="45" t="str">
        <f>VLOOKUP(TEXT($B90,0),'U15B'!$A$2:$C$501,3,FALSE)</f>
        <v>Colchester Harriers</v>
      </c>
      <c r="E90" s="45">
        <v>25.99</v>
      </c>
      <c r="F90" s="45"/>
      <c r="G90" s="45"/>
    </row>
    <row r="91" spans="1:7" ht="13.5">
      <c r="A91" s="45">
        <v>5</v>
      </c>
      <c r="B91" s="45">
        <v>39</v>
      </c>
      <c r="C91" s="45" t="str">
        <f>VLOOKUP(TEXT($B91,0),'U15B'!$A$2:$C$501,2,FALSE)</f>
        <v>Reade Owen</v>
      </c>
      <c r="D91" s="45" t="str">
        <f>VLOOKUP(TEXT($B91,0),'U15B'!$A$2:$C$501,3,FALSE)</f>
        <v>Ealing Southall &amp; Middlesex AC</v>
      </c>
      <c r="E91" s="60" t="s">
        <v>2191</v>
      </c>
      <c r="F91" s="45"/>
      <c r="G91" s="45"/>
    </row>
    <row r="92" spans="1:7" ht="13.5">
      <c r="A92" s="47" t="s">
        <v>2179</v>
      </c>
      <c r="B92" s="45"/>
      <c r="C92" s="45"/>
      <c r="D92" s="45"/>
      <c r="E92" s="45"/>
      <c r="F92" s="45"/>
      <c r="G92" s="45"/>
    </row>
    <row r="93" spans="1:7" ht="13.5">
      <c r="A93" s="45">
        <v>1</v>
      </c>
      <c r="B93" s="45">
        <v>19</v>
      </c>
      <c r="C93" s="45" t="str">
        <f>VLOOKUP(TEXT($B93,0),'U15B'!$A$2:$C$501,2,FALSE)</f>
        <v>Uchenna Okoh</v>
      </c>
      <c r="D93" s="45" t="str">
        <f>VLOOKUP(TEXT($B93,0),'U15B'!$A$2:$C$501,3,FALSE)</f>
        <v>Dacorum &amp; Tring AC</v>
      </c>
      <c r="E93" s="45">
        <v>23.34</v>
      </c>
      <c r="F93" s="45"/>
      <c r="G93" s="45"/>
    </row>
    <row r="94" spans="1:7" ht="13.5">
      <c r="A94" s="45">
        <v>2</v>
      </c>
      <c r="B94" s="45">
        <v>25</v>
      </c>
      <c r="C94" s="45" t="str">
        <f>VLOOKUP(TEXT($B94,0),'U15B'!$A$2:$C$501,2,FALSE)</f>
        <v>Nathaniel Sherger</v>
      </c>
      <c r="D94" s="45" t="str">
        <f>VLOOKUP(TEXT($B94,0),'U15B'!$A$2:$C$501,3,FALSE)</f>
        <v>Chelmsford AC</v>
      </c>
      <c r="E94" s="45">
        <v>23.92</v>
      </c>
      <c r="F94" s="45"/>
      <c r="G94" s="45"/>
    </row>
    <row r="95" spans="1:7" ht="13.5">
      <c r="A95" s="45">
        <v>3</v>
      </c>
      <c r="B95" s="45">
        <v>33</v>
      </c>
      <c r="C95" s="45" t="str">
        <f>VLOOKUP(TEXT($B95,0),'U15B'!$A$2:$C$501,2,FALSE)</f>
        <v>Jonathan Batchelor</v>
      </c>
      <c r="D95" s="45" t="str">
        <f>VLOOKUP(TEXT($B95,0),'U15B'!$A$2:$C$501,3,FALSE)</f>
        <v>City of Salisbury A &amp; RC</v>
      </c>
      <c r="E95" s="45">
        <v>24.84</v>
      </c>
      <c r="F95" s="45"/>
      <c r="G95" s="45"/>
    </row>
    <row r="96" spans="1:7" ht="13.5">
      <c r="A96" s="45">
        <v>4</v>
      </c>
      <c r="B96" s="45">
        <v>37</v>
      </c>
      <c r="C96" s="45" t="str">
        <f>VLOOKUP(TEXT($B96,0),'U15B'!$A$2:$C$501,2,FALSE)</f>
        <v>Kyle Milton</v>
      </c>
      <c r="D96" s="45" t="str">
        <f>VLOOKUP(TEXT($B96,0),'U15B'!$A$2:$C$501,3,FALSE)</f>
        <v>Bracknell AC</v>
      </c>
      <c r="E96" s="45">
        <v>24.95</v>
      </c>
      <c r="F96" s="45"/>
      <c r="G96" s="45"/>
    </row>
    <row r="97" spans="1:7" ht="13.5">
      <c r="A97" s="45">
        <v>5</v>
      </c>
      <c r="B97" s="45">
        <v>14</v>
      </c>
      <c r="C97" s="45" t="str">
        <f>VLOOKUP(TEXT($B97,0),'U15B'!$A$2:$C$501,2,FALSE)</f>
        <v>Joseph Massimo</v>
      </c>
      <c r="D97" s="45" t="str">
        <f>VLOOKUP(TEXT($B97,0),'U15B'!$A$2:$C$501,3,FALSE)</f>
        <v>Crawley AC</v>
      </c>
      <c r="E97" s="60" t="s">
        <v>2243</v>
      </c>
      <c r="F97" s="45"/>
      <c r="G97" s="45"/>
    </row>
    <row r="98" spans="1:7" ht="13.5">
      <c r="A98" s="45"/>
      <c r="B98" s="45"/>
      <c r="C98" s="45"/>
      <c r="D98" s="45"/>
      <c r="E98" s="45"/>
      <c r="F98" s="45"/>
      <c r="G98" s="45"/>
    </row>
    <row r="99" spans="1:7" ht="13.5">
      <c r="A99" s="49" t="s">
        <v>1742</v>
      </c>
      <c r="B99" s="45"/>
      <c r="C99" s="45"/>
      <c r="D99" s="45"/>
      <c r="E99" s="45"/>
      <c r="F99" s="45"/>
      <c r="G99" s="45"/>
    </row>
    <row r="100" spans="1:7" ht="13.5">
      <c r="A100" s="50" t="s">
        <v>1953</v>
      </c>
      <c r="C100" s="50" t="s">
        <v>1966</v>
      </c>
      <c r="D100" s="50" t="s">
        <v>597</v>
      </c>
      <c r="E100" s="51" t="s">
        <v>1967</v>
      </c>
      <c r="F100" s="46"/>
      <c r="G100" s="45"/>
    </row>
    <row r="101" spans="1:7" ht="13.5">
      <c r="A101" s="47" t="s">
        <v>2159</v>
      </c>
      <c r="B101" s="47" t="s">
        <v>2160</v>
      </c>
      <c r="C101" s="47" t="s">
        <v>2161</v>
      </c>
      <c r="D101" s="47" t="s">
        <v>2</v>
      </c>
      <c r="E101" s="47" t="s">
        <v>2162</v>
      </c>
      <c r="F101" s="45"/>
      <c r="G101" s="45"/>
    </row>
    <row r="102" spans="1:7" ht="13.5">
      <c r="A102" s="47" t="s">
        <v>2179</v>
      </c>
      <c r="B102" s="45"/>
      <c r="C102" s="45"/>
      <c r="D102" s="45"/>
      <c r="E102" s="45"/>
      <c r="F102" s="45"/>
      <c r="G102" s="45"/>
    </row>
    <row r="103" spans="1:7" ht="13.5">
      <c r="A103" s="45">
        <v>1</v>
      </c>
      <c r="B103" s="45">
        <v>47</v>
      </c>
      <c r="C103" s="45" t="str">
        <f>VLOOKUP(TEXT($B103,0),'U15B'!$A$2:$C$501,2,FALSE)</f>
        <v>Jake Young</v>
      </c>
      <c r="D103" s="45" t="str">
        <f>VLOOKUP(TEXT($B103,0),'U15B'!$A$2:$C$501,3,FALSE)</f>
        <v>Colchester Harriers</v>
      </c>
      <c r="E103" s="63" t="s">
        <v>2236</v>
      </c>
      <c r="F103" s="45"/>
      <c r="G103" s="45"/>
    </row>
    <row r="104" spans="1:7" ht="13.5">
      <c r="A104" s="45">
        <v>2</v>
      </c>
      <c r="B104" s="45">
        <v>44</v>
      </c>
      <c r="C104" s="45" t="str">
        <f>VLOOKUP(TEXT($B104,0),'U15B'!$A$2:$C$501,2,FALSE)</f>
        <v>Nile McKenzie</v>
      </c>
      <c r="D104" s="45" t="str">
        <f>VLOOKUP(TEXT($B104,0),'U15B'!$A$2:$C$501,3,FALSE)</f>
        <v>Victoria Park H &amp; Tower H AC</v>
      </c>
      <c r="E104" s="63" t="s">
        <v>2237</v>
      </c>
      <c r="F104" s="45"/>
      <c r="G104" s="45"/>
    </row>
    <row r="105" spans="1:7" ht="13.5">
      <c r="A105" s="45">
        <v>3</v>
      </c>
      <c r="B105" s="45">
        <v>42</v>
      </c>
      <c r="C105" s="45" t="str">
        <f>VLOOKUP(TEXT($B105,0),'U15B'!$A$2:$C$501,2,FALSE)</f>
        <v>Adam Day</v>
      </c>
      <c r="D105" s="45" t="str">
        <f>VLOOKUP(TEXT($B105,0),'U15B'!$A$2:$C$501,3,FALSE)</f>
        <v>Slough Junior AC</v>
      </c>
      <c r="E105" s="63" t="s">
        <v>2238</v>
      </c>
      <c r="F105" s="45"/>
      <c r="G105" s="45"/>
    </row>
    <row r="106" spans="1:7" ht="13.5">
      <c r="A106" s="45">
        <v>4</v>
      </c>
      <c r="B106" s="45">
        <v>43</v>
      </c>
      <c r="C106" s="45" t="str">
        <f>VLOOKUP(TEXT($B106,0),'U15B'!$A$2:$C$501,2,FALSE)</f>
        <v>Hamza Kadir</v>
      </c>
      <c r="D106" s="45" t="str">
        <f>VLOOKUP(TEXT($B106,0),'U15B'!$A$2:$C$501,3,FALSE)</f>
        <v>Shaftesbury Barnet Harriers</v>
      </c>
      <c r="E106" s="63" t="s">
        <v>2239</v>
      </c>
      <c r="F106" s="45"/>
      <c r="G106" s="45"/>
    </row>
    <row r="107" spans="1:7" ht="13.5">
      <c r="A107" s="45">
        <v>5</v>
      </c>
      <c r="B107" s="45">
        <v>34</v>
      </c>
      <c r="C107" s="45" t="str">
        <f>VLOOKUP(TEXT($B107,0),'U15B'!$A$2:$C$501,2,FALSE)</f>
        <v>Liam Chivers</v>
      </c>
      <c r="D107" s="45" t="str">
        <f>VLOOKUP(TEXT($B107,0),'U15B'!$A$2:$C$501,3,FALSE)</f>
        <v>Thurrock Harriers AC</v>
      </c>
      <c r="E107" s="63" t="s">
        <v>2240</v>
      </c>
      <c r="F107" s="45"/>
      <c r="G107" s="45"/>
    </row>
    <row r="108" spans="1:7" ht="13.5">
      <c r="A108" s="45">
        <v>6</v>
      </c>
      <c r="B108" s="45">
        <v>45</v>
      </c>
      <c r="C108" s="45" t="str">
        <f>VLOOKUP(TEXT($B108,0),'U15B'!$A$2:$C$501,2,FALSE)</f>
        <v>Blake Strickland-Bennett</v>
      </c>
      <c r="D108" s="45" t="str">
        <f>VLOOKUP(TEXT($B108,0),'U15B'!$A$2:$C$501,3,FALSE)</f>
        <v>Radley AC</v>
      </c>
      <c r="E108" s="63" t="s">
        <v>2241</v>
      </c>
      <c r="F108" s="45"/>
      <c r="G108" s="45"/>
    </row>
    <row r="109" spans="1:7" ht="13.5">
      <c r="A109" s="45">
        <v>7</v>
      </c>
      <c r="B109" s="45">
        <v>46</v>
      </c>
      <c r="C109" s="45" t="str">
        <f>VLOOKUP(TEXT($B109,0),'U15B'!$A$2:$C$501,2,FALSE)</f>
        <v>Ethan Vinton</v>
      </c>
      <c r="D109" s="45" t="str">
        <f>VLOOKUP(TEXT($B109,0),'U15B'!$A$2:$C$501,3,FALSE)</f>
        <v>Herne Hill Harriers</v>
      </c>
      <c r="E109" s="63" t="s">
        <v>2242</v>
      </c>
      <c r="F109" s="45"/>
      <c r="G109" s="45"/>
    </row>
    <row r="110" spans="1:7" ht="13.5">
      <c r="A110" s="45"/>
      <c r="B110" s="45"/>
      <c r="C110" s="45"/>
      <c r="D110" s="45"/>
      <c r="E110" s="45"/>
      <c r="F110" s="45"/>
      <c r="G110" s="45"/>
    </row>
    <row r="111" spans="1:7" ht="13.5">
      <c r="A111" s="49" t="s">
        <v>1743</v>
      </c>
      <c r="B111" s="45"/>
      <c r="C111" s="45"/>
      <c r="D111" s="45"/>
      <c r="E111" s="45"/>
      <c r="F111" s="45"/>
      <c r="G111" s="45"/>
    </row>
    <row r="112" spans="1:7" ht="13.5">
      <c r="A112" s="50" t="s">
        <v>1891</v>
      </c>
      <c r="C112" s="50" t="s">
        <v>2080</v>
      </c>
      <c r="D112" s="50" t="s">
        <v>2081</v>
      </c>
      <c r="E112" s="51" t="s">
        <v>2082</v>
      </c>
      <c r="F112" s="46"/>
      <c r="G112" s="45"/>
    </row>
    <row r="113" spans="1:7" ht="13.5">
      <c r="A113" s="47" t="s">
        <v>2159</v>
      </c>
      <c r="B113" s="47" t="s">
        <v>2160</v>
      </c>
      <c r="C113" s="47" t="s">
        <v>2161</v>
      </c>
      <c r="D113" s="47" t="s">
        <v>2</v>
      </c>
      <c r="E113" s="47" t="s">
        <v>2162</v>
      </c>
      <c r="F113" s="45"/>
      <c r="G113" s="45"/>
    </row>
    <row r="114" spans="1:7" ht="13.5">
      <c r="A114" s="47" t="s">
        <v>2179</v>
      </c>
      <c r="B114" s="45"/>
      <c r="C114" s="45"/>
      <c r="D114" s="45"/>
      <c r="E114" s="45"/>
      <c r="F114" s="45"/>
      <c r="G114" s="45"/>
    </row>
    <row r="115" spans="1:7" ht="13.5">
      <c r="A115" s="45">
        <v>1</v>
      </c>
      <c r="B115" s="45">
        <v>52</v>
      </c>
      <c r="C115" s="45" t="str">
        <f>VLOOKUP(TEXT($B115,0),'U15B'!$A$2:$C$501,2,FALSE)</f>
        <v>Max Williams</v>
      </c>
      <c r="D115" s="45" t="str">
        <f>VLOOKUP(TEXT($B115,0),'U15B'!$A$2:$C$501,3,FALSE)</f>
        <v>Colchester &amp; Tendring AC</v>
      </c>
      <c r="E115" s="45" t="s">
        <v>2323</v>
      </c>
      <c r="F115" s="45"/>
      <c r="G115" s="45"/>
    </row>
    <row r="116" spans="1:7" ht="13.5">
      <c r="A116" s="45">
        <v>2</v>
      </c>
      <c r="B116" s="45">
        <v>49</v>
      </c>
      <c r="C116" s="45" t="str">
        <f>VLOOKUP(TEXT($B116,0),'U15B'!$A$2:$C$501,2,FALSE)</f>
        <v>Elliot Breen</v>
      </c>
      <c r="D116" s="45" t="str">
        <f>VLOOKUP(TEXT($B116,0),'U15B'!$A$2:$C$501,3,FALSE)</f>
        <v>Herts Phoenix AC</v>
      </c>
      <c r="E116" s="45" t="s">
        <v>2324</v>
      </c>
      <c r="F116" s="45"/>
      <c r="G116" s="45"/>
    </row>
    <row r="117" spans="1:7" ht="13.5">
      <c r="A117" s="45">
        <v>3</v>
      </c>
      <c r="B117" s="45">
        <v>50</v>
      </c>
      <c r="C117" s="45" t="str">
        <f>VLOOKUP(TEXT($B117,0),'U15B'!$A$2:$C$501,2,FALSE)</f>
        <v>Abdirahman Hamud</v>
      </c>
      <c r="D117" s="45" t="str">
        <f>VLOOKUP(TEXT($B117,0),'U15B'!$A$2:$C$501,3,FALSE)</f>
        <v>Hillingdon AC</v>
      </c>
      <c r="E117" s="45" t="s">
        <v>2325</v>
      </c>
      <c r="F117" s="45"/>
      <c r="G117" s="45"/>
    </row>
    <row r="118" spans="1:7" ht="13.5">
      <c r="A118" s="45">
        <v>4</v>
      </c>
      <c r="B118" s="45">
        <v>48</v>
      </c>
      <c r="C118" s="45" t="str">
        <f>VLOOKUP(TEXT($B118,0),'U15B'!$A$2:$C$501,2,FALSE)</f>
        <v>David Boden</v>
      </c>
      <c r="D118" s="45" t="str">
        <f>VLOOKUP(TEXT($B118,0),'U15B'!$A$2:$C$501,3,FALSE)</f>
        <v>Huntingdonshire AC</v>
      </c>
      <c r="E118" s="45" t="s">
        <v>2326</v>
      </c>
      <c r="F118" s="45"/>
      <c r="G118" s="45"/>
    </row>
    <row r="119" spans="1:7" ht="13.5">
      <c r="A119" s="45"/>
      <c r="B119" s="45"/>
      <c r="C119" s="45"/>
      <c r="D119" s="45"/>
      <c r="E119" s="45"/>
      <c r="F119" s="45"/>
      <c r="G119" s="45"/>
    </row>
    <row r="120" spans="1:7" ht="13.5">
      <c r="A120" s="49" t="s">
        <v>1744</v>
      </c>
      <c r="B120" s="45"/>
      <c r="C120" s="45"/>
      <c r="D120" s="45"/>
      <c r="E120" s="45"/>
      <c r="F120" s="45"/>
      <c r="G120" s="45"/>
    </row>
    <row r="121" spans="1:7" ht="13.5">
      <c r="A121" s="50" t="s">
        <v>1909</v>
      </c>
      <c r="C121" s="50" t="s">
        <v>1904</v>
      </c>
      <c r="D121" s="50" t="s">
        <v>62</v>
      </c>
      <c r="E121" s="51" t="s">
        <v>1910</v>
      </c>
      <c r="F121" s="46"/>
      <c r="G121" s="45"/>
    </row>
    <row r="122" spans="1:7" ht="13.5">
      <c r="A122" s="47" t="s">
        <v>2159</v>
      </c>
      <c r="B122" s="47" t="s">
        <v>2160</v>
      </c>
      <c r="C122" s="47" t="s">
        <v>2161</v>
      </c>
      <c r="D122" s="47" t="s">
        <v>2</v>
      </c>
      <c r="E122" s="47" t="s">
        <v>2162</v>
      </c>
      <c r="F122" s="45"/>
      <c r="G122" s="45"/>
    </row>
    <row r="123" spans="1:7" ht="13.5">
      <c r="A123" s="47" t="s">
        <v>2179</v>
      </c>
      <c r="B123" s="45"/>
      <c r="C123" s="45"/>
      <c r="D123" s="45"/>
      <c r="E123" s="45"/>
      <c r="F123" s="45"/>
      <c r="G123" s="45"/>
    </row>
    <row r="124" spans="1:7" ht="13.5">
      <c r="A124" s="45">
        <v>1</v>
      </c>
      <c r="B124" s="45">
        <v>32</v>
      </c>
      <c r="C124" s="45" t="str">
        <f>VLOOKUP(TEXT($B124,0),'U15B'!$A$2:$C$501,2,FALSE)</f>
        <v>Adeyinka Adeniran</v>
      </c>
      <c r="D124" s="45" t="str">
        <f>VLOOKUP(TEXT($B124,0),'U15B'!$A$2:$C$501,3,FALSE)</f>
        <v>Herne Hill Harriers</v>
      </c>
      <c r="E124" s="45">
        <v>8.77</v>
      </c>
      <c r="F124" s="45"/>
      <c r="G124" s="45"/>
    </row>
    <row r="125" spans="1:7" ht="13.5">
      <c r="A125" s="45">
        <v>2</v>
      </c>
      <c r="B125" s="45">
        <v>54</v>
      </c>
      <c r="C125" s="45" t="str">
        <f>VLOOKUP(TEXT($B125,0),'U15B'!$A$2:$C$501,2,FALSE)</f>
        <v>Obi Onyejekwe</v>
      </c>
      <c r="D125" s="45" t="str">
        <f>VLOOKUP(TEXT($B125,0),'U15B'!$A$2:$C$501,3,FALSE)</f>
        <v>Croydon Harriers</v>
      </c>
      <c r="E125" s="45">
        <v>9.03</v>
      </c>
      <c r="F125" s="45"/>
      <c r="G125" s="45"/>
    </row>
    <row r="126" spans="1:7" ht="13.5">
      <c r="A126" s="45">
        <v>3</v>
      </c>
      <c r="B126" s="45">
        <v>55</v>
      </c>
      <c r="C126" s="45" t="str">
        <f>VLOOKUP(TEXT($B126,0),'U15B'!$A$2:$C$501,2,FALSE)</f>
        <v>Robert Runciman</v>
      </c>
      <c r="D126" s="45" t="str">
        <f>VLOOKUP(TEXT($B126,0),'U15B'!$A$2:$C$501,3,FALSE)</f>
        <v>Chelmsford AC</v>
      </c>
      <c r="E126" s="45">
        <v>9.06</v>
      </c>
      <c r="F126" s="45"/>
      <c r="G126" s="45"/>
    </row>
    <row r="127" spans="1:7" ht="13.5">
      <c r="A127" s="45">
        <v>4</v>
      </c>
      <c r="B127" s="45">
        <v>30</v>
      </c>
      <c r="C127" s="45" t="str">
        <f>VLOOKUP(TEXT($B127,0),'U15B'!$A$2:$C$501,2,FALSE)</f>
        <v>Elliott Thorne</v>
      </c>
      <c r="D127" s="45" t="str">
        <f>VLOOKUP(TEXT($B127,0),'U15B'!$A$2:$C$501,3,FALSE)</f>
        <v>Slough Junior AC</v>
      </c>
      <c r="E127" s="45">
        <v>9.26</v>
      </c>
      <c r="F127" s="45"/>
      <c r="G127" s="45"/>
    </row>
    <row r="128" spans="1:7" ht="13.5">
      <c r="A128" s="45">
        <v>5</v>
      </c>
      <c r="B128" s="45">
        <v>38</v>
      </c>
      <c r="C128" s="45" t="str">
        <f>VLOOKUP(TEXT($B128,0),'U15B'!$A$2:$C$501,2,FALSE)</f>
        <v>Nedum Okonyia</v>
      </c>
      <c r="D128" s="45" t="str">
        <f>VLOOKUP(TEXT($B128,0),'U15B'!$A$2:$C$501,3,FALSE)</f>
        <v>Thurrock Harriers AC</v>
      </c>
      <c r="E128" s="45">
        <v>9.85</v>
      </c>
      <c r="F128" s="45"/>
      <c r="G128" s="45"/>
    </row>
    <row r="129" spans="1:7" ht="13.5">
      <c r="A129" s="45">
        <v>6</v>
      </c>
      <c r="B129" s="45">
        <v>53</v>
      </c>
      <c r="C129" s="45" t="str">
        <f>VLOOKUP(TEXT($B129,0),'U15B'!$A$2:$C$501,2,FALSE)</f>
        <v>Samuel Clarke</v>
      </c>
      <c r="D129" s="45" t="str">
        <f>VLOOKUP(TEXT($B129,0),'U15B'!$A$2:$C$501,3,FALSE)</f>
        <v>Cambridge &amp; Coleridge AC</v>
      </c>
      <c r="E129" s="45">
        <v>10.56</v>
      </c>
      <c r="F129" s="45"/>
      <c r="G129" s="45"/>
    </row>
    <row r="130" spans="1:7" ht="13.5">
      <c r="A130" s="45"/>
      <c r="B130" s="45"/>
      <c r="C130" s="45"/>
      <c r="D130" s="45"/>
      <c r="E130" s="45"/>
      <c r="F130" s="45"/>
      <c r="G130" s="45"/>
    </row>
    <row r="131" spans="1:7" ht="13.5">
      <c r="A131" s="45"/>
      <c r="B131" s="45"/>
      <c r="C131" s="45"/>
      <c r="D131" s="45"/>
      <c r="E131" s="45"/>
      <c r="F131" s="45"/>
      <c r="G131" s="45"/>
    </row>
    <row r="132" spans="1:7" ht="13.5">
      <c r="A132" s="45"/>
      <c r="B132" s="45"/>
      <c r="C132" s="45"/>
      <c r="D132" s="45"/>
      <c r="E132" s="45"/>
      <c r="F132" s="45"/>
      <c r="G132" s="45"/>
    </row>
    <row r="133" spans="1:7" ht="13.5">
      <c r="A133" s="45"/>
      <c r="B133" s="45"/>
      <c r="C133" s="45"/>
      <c r="D133" s="45"/>
      <c r="E133" s="45"/>
      <c r="F133" s="45"/>
      <c r="G133" s="45"/>
    </row>
    <row r="134" spans="1:7" ht="13.5">
      <c r="A134" s="45"/>
      <c r="B134" s="45"/>
      <c r="C134" s="45"/>
      <c r="D134" s="45"/>
      <c r="E134" s="45"/>
      <c r="F134" s="45"/>
      <c r="G134" s="45"/>
    </row>
    <row r="135" spans="1:7" ht="13.5">
      <c r="A135" s="45"/>
      <c r="B135" s="45"/>
      <c r="C135" s="45"/>
      <c r="D135" s="45"/>
      <c r="E135" s="45"/>
      <c r="F135" s="45"/>
      <c r="G135" s="45"/>
    </row>
    <row r="136" spans="1:7" ht="13.5">
      <c r="A136" s="45"/>
      <c r="B136" s="45"/>
      <c r="C136" s="45"/>
      <c r="D136" s="45"/>
      <c r="E136" s="45"/>
      <c r="F136" s="45"/>
      <c r="G136" s="45"/>
    </row>
    <row r="137" spans="1:7" ht="13.5">
      <c r="A137" s="45"/>
      <c r="B137" s="45"/>
      <c r="C137" s="45"/>
      <c r="D137" s="45"/>
      <c r="E137" s="45"/>
      <c r="F137" s="45"/>
      <c r="G137" s="45"/>
    </row>
    <row r="138" spans="1:7" ht="13.5">
      <c r="A138" s="45"/>
      <c r="B138" s="45"/>
      <c r="C138" s="45"/>
      <c r="D138" s="45"/>
      <c r="E138" s="45"/>
      <c r="F138" s="45"/>
      <c r="G138" s="45"/>
    </row>
    <row r="139" spans="1:7" ht="13.5">
      <c r="A139" s="45"/>
      <c r="B139" s="45"/>
      <c r="C139" s="45"/>
      <c r="D139" s="45"/>
      <c r="E139" s="45"/>
      <c r="F139" s="45"/>
      <c r="G139" s="45"/>
    </row>
    <row r="140" spans="1:7" ht="13.5">
      <c r="A140" s="45"/>
      <c r="B140" s="45"/>
      <c r="C140" s="45"/>
      <c r="D140" s="45"/>
      <c r="E140" s="45"/>
      <c r="F140" s="45"/>
      <c r="G140" s="45"/>
    </row>
    <row r="141" spans="1:7" ht="13.5">
      <c r="A141" s="45"/>
      <c r="B141" s="45"/>
      <c r="C141" s="45"/>
      <c r="D141" s="45"/>
      <c r="E141" s="45"/>
      <c r="F141" s="45"/>
      <c r="G141" s="45"/>
    </row>
    <row r="142" spans="1:7" ht="13.5">
      <c r="A142" s="45"/>
      <c r="B142" s="45"/>
      <c r="C142" s="45"/>
      <c r="D142" s="45"/>
      <c r="E142" s="45"/>
      <c r="F142" s="45"/>
      <c r="G142" s="45"/>
    </row>
    <row r="143" spans="1:7" ht="13.5">
      <c r="A143" s="45"/>
      <c r="B143" s="45"/>
      <c r="C143" s="45"/>
      <c r="D143" s="45"/>
      <c r="E143" s="45"/>
      <c r="F143" s="45"/>
      <c r="G143" s="45"/>
    </row>
    <row r="144" spans="1:7" ht="13.5">
      <c r="A144" s="45"/>
      <c r="B144" s="45"/>
      <c r="C144" s="45"/>
      <c r="D144" s="45"/>
      <c r="E144" s="45"/>
      <c r="F144" s="45"/>
      <c r="G144" s="45"/>
    </row>
    <row r="145" spans="1:7" ht="13.5">
      <c r="A145" s="45"/>
      <c r="B145" s="45"/>
      <c r="C145" s="45"/>
      <c r="D145" s="45"/>
      <c r="E145" s="45"/>
      <c r="F145" s="45"/>
      <c r="G145" s="45"/>
    </row>
    <row r="146" spans="1:7" ht="13.5">
      <c r="A146" s="45"/>
      <c r="B146" s="45"/>
      <c r="C146" s="45"/>
      <c r="D146" s="45"/>
      <c r="E146" s="45"/>
      <c r="F146" s="45"/>
      <c r="G146" s="45"/>
    </row>
    <row r="147" spans="1:7" ht="13.5">
      <c r="A147" s="45"/>
      <c r="B147" s="45"/>
      <c r="C147" s="45"/>
      <c r="D147" s="45"/>
      <c r="E147" s="45"/>
      <c r="F147" s="45"/>
      <c r="G147" s="45"/>
    </row>
    <row r="148" spans="1:7" ht="13.5">
      <c r="A148" s="45"/>
      <c r="B148" s="45"/>
      <c r="C148" s="45"/>
      <c r="D148" s="45"/>
      <c r="E148" s="45"/>
      <c r="F148" s="45"/>
      <c r="G148" s="45"/>
    </row>
    <row r="149" spans="1:7" ht="13.5">
      <c r="A149" s="45"/>
      <c r="B149" s="45"/>
      <c r="C149" s="45"/>
      <c r="D149" s="45"/>
      <c r="E149" s="45"/>
      <c r="F149" s="45"/>
      <c r="G149" s="45"/>
    </row>
    <row r="150" spans="1:7" ht="13.5">
      <c r="A150" s="45"/>
      <c r="B150" s="45"/>
      <c r="C150" s="45"/>
      <c r="D150" s="45"/>
      <c r="E150" s="45"/>
      <c r="F150" s="45"/>
      <c r="G150" s="45"/>
    </row>
    <row r="151" spans="1:7" ht="13.5">
      <c r="A151" s="45"/>
      <c r="B151" s="45"/>
      <c r="C151" s="45"/>
      <c r="D151" s="45"/>
      <c r="E151" s="45"/>
      <c r="F151" s="45"/>
      <c r="G151" s="45"/>
    </row>
    <row r="152" spans="1:7" ht="13.5">
      <c r="A152" s="45"/>
      <c r="B152" s="45"/>
      <c r="C152" s="45"/>
      <c r="D152" s="45"/>
      <c r="E152" s="45"/>
      <c r="F152" s="45"/>
      <c r="G152" s="45"/>
    </row>
    <row r="153" spans="1:7" ht="13.5">
      <c r="A153" s="45"/>
      <c r="B153" s="45"/>
      <c r="C153" s="45"/>
      <c r="D153" s="45"/>
      <c r="E153" s="45"/>
      <c r="F153" s="45"/>
      <c r="G153" s="45"/>
    </row>
    <row r="154" spans="1:7" ht="13.5">
      <c r="A154" s="45"/>
      <c r="B154" s="45"/>
      <c r="C154" s="45"/>
      <c r="D154" s="45"/>
      <c r="E154" s="45"/>
      <c r="F154" s="45"/>
      <c r="G154" s="45"/>
    </row>
    <row r="155" spans="1:7" ht="13.5">
      <c r="A155" s="45"/>
      <c r="B155" s="45"/>
      <c r="C155" s="45"/>
      <c r="D155" s="45"/>
      <c r="E155" s="45"/>
      <c r="F155" s="45"/>
      <c r="G155" s="45"/>
    </row>
    <row r="156" spans="1:7" ht="13.5">
      <c r="A156" s="45"/>
      <c r="B156" s="45"/>
      <c r="C156" s="45"/>
      <c r="D156" s="45"/>
      <c r="E156" s="45"/>
      <c r="F156" s="45"/>
      <c r="G156" s="45"/>
    </row>
    <row r="157" spans="1:7" ht="13.5">
      <c r="A157" s="45"/>
      <c r="B157" s="45"/>
      <c r="C157" s="45"/>
      <c r="D157" s="45"/>
      <c r="E157" s="45"/>
      <c r="F157" s="45"/>
      <c r="G157" s="45"/>
    </row>
    <row r="158" spans="1:7" ht="13.5">
      <c r="A158" s="45"/>
      <c r="B158" s="45"/>
      <c r="C158" s="45"/>
      <c r="D158" s="45"/>
      <c r="E158" s="45"/>
      <c r="F158" s="45"/>
      <c r="G158" s="45"/>
    </row>
    <row r="159" spans="1:7" ht="13.5">
      <c r="A159" s="45"/>
      <c r="B159" s="45"/>
      <c r="C159" s="45"/>
      <c r="D159" s="45"/>
      <c r="E159" s="45"/>
      <c r="F159" s="45"/>
      <c r="G159" s="45"/>
    </row>
    <row r="160" spans="1:7" ht="13.5">
      <c r="A160" s="45"/>
      <c r="B160" s="45"/>
      <c r="C160" s="45"/>
      <c r="D160" s="45"/>
      <c r="E160" s="45"/>
      <c r="F160" s="45"/>
      <c r="G160" s="45"/>
    </row>
    <row r="161" spans="1:7" ht="13.5">
      <c r="A161" s="45"/>
      <c r="B161" s="45"/>
      <c r="C161" s="45"/>
      <c r="D161" s="45"/>
      <c r="E161" s="45"/>
      <c r="F161" s="45"/>
      <c r="G161" s="45"/>
    </row>
    <row r="162" spans="1:7" ht="13.5">
      <c r="A162" s="45"/>
      <c r="B162" s="45"/>
      <c r="C162" s="45"/>
      <c r="D162" s="45"/>
      <c r="E162" s="45"/>
      <c r="F162" s="45"/>
      <c r="G162" s="45"/>
    </row>
    <row r="163" spans="1:7" ht="13.5">
      <c r="A163" s="45"/>
      <c r="B163" s="45"/>
      <c r="C163" s="45"/>
      <c r="D163" s="45"/>
      <c r="E163" s="45"/>
      <c r="F163" s="45"/>
      <c r="G163" s="45"/>
    </row>
    <row r="164" spans="1:7" ht="13.5">
      <c r="A164" s="45"/>
      <c r="B164" s="45"/>
      <c r="C164" s="45"/>
      <c r="D164" s="45"/>
      <c r="E164" s="45"/>
      <c r="F164" s="45"/>
      <c r="G164" s="45"/>
    </row>
    <row r="165" spans="1:7" ht="13.5">
      <c r="A165" s="45"/>
      <c r="B165" s="45"/>
      <c r="C165" s="45"/>
      <c r="D165" s="45"/>
      <c r="E165" s="45"/>
      <c r="F165" s="45"/>
      <c r="G165" s="45"/>
    </row>
    <row r="166" spans="1:7" ht="13.5">
      <c r="A166" s="45"/>
      <c r="B166" s="45"/>
      <c r="C166" s="45"/>
      <c r="D166" s="45"/>
      <c r="E166" s="45"/>
      <c r="F166" s="45"/>
      <c r="G166" s="45"/>
    </row>
    <row r="167" spans="1:7" ht="13.5">
      <c r="A167" s="45"/>
      <c r="B167" s="45"/>
      <c r="C167" s="45"/>
      <c r="D167" s="45"/>
      <c r="E167" s="45"/>
      <c r="F167" s="45"/>
      <c r="G167" s="45"/>
    </row>
    <row r="168" spans="1:7" ht="13.5">
      <c r="A168" s="45"/>
      <c r="B168" s="45"/>
      <c r="C168" s="45"/>
      <c r="D168" s="45"/>
      <c r="E168" s="45"/>
      <c r="F168" s="45"/>
      <c r="G168" s="45"/>
    </row>
    <row r="169" spans="1:7" ht="13.5">
      <c r="A169" s="45"/>
      <c r="B169" s="45"/>
      <c r="C169" s="45"/>
      <c r="D169" s="45"/>
      <c r="E169" s="45"/>
      <c r="F169" s="45"/>
      <c r="G169" s="45"/>
    </row>
    <row r="170" spans="1:7" ht="13.5">
      <c r="A170" s="45"/>
      <c r="B170" s="45"/>
      <c r="C170" s="45"/>
      <c r="D170" s="45"/>
      <c r="E170" s="45"/>
      <c r="F170" s="45"/>
      <c r="G170" s="45"/>
    </row>
    <row r="171" spans="1:7" ht="13.5">
      <c r="A171" s="45"/>
      <c r="B171" s="45"/>
      <c r="C171" s="45"/>
      <c r="D171" s="45"/>
      <c r="E171" s="45"/>
      <c r="F171" s="45"/>
      <c r="G171" s="45"/>
    </row>
    <row r="172" spans="1:7" ht="13.5">
      <c r="A172" s="45"/>
      <c r="B172" s="45"/>
      <c r="C172" s="45"/>
      <c r="D172" s="45"/>
      <c r="E172" s="45"/>
      <c r="F172" s="45"/>
      <c r="G172" s="45"/>
    </row>
    <row r="173" spans="1:7" ht="13.5">
      <c r="A173" s="45"/>
      <c r="B173" s="45"/>
      <c r="C173" s="45"/>
      <c r="D173" s="45"/>
      <c r="E173" s="45"/>
      <c r="F173" s="45"/>
      <c r="G173" s="45"/>
    </row>
    <row r="174" spans="1:7" ht="13.5">
      <c r="A174" s="45"/>
      <c r="B174" s="45"/>
      <c r="C174" s="45"/>
      <c r="D174" s="45"/>
      <c r="E174" s="45"/>
      <c r="F174" s="45"/>
      <c r="G174" s="45"/>
    </row>
    <row r="175" spans="1:7" ht="13.5">
      <c r="A175" s="45"/>
      <c r="B175" s="45"/>
      <c r="C175" s="45"/>
      <c r="D175" s="45"/>
      <c r="E175" s="45"/>
      <c r="F175" s="45"/>
      <c r="G175" s="45"/>
    </row>
    <row r="176" spans="1:7" ht="13.5">
      <c r="A176" s="45"/>
      <c r="B176" s="45"/>
      <c r="C176" s="45"/>
      <c r="D176" s="45"/>
      <c r="E176" s="45"/>
      <c r="F176" s="45"/>
      <c r="G176" s="45"/>
    </row>
    <row r="177" spans="1:7" ht="13.5">
      <c r="A177" s="45"/>
      <c r="B177" s="45"/>
      <c r="C177" s="45"/>
      <c r="D177" s="45"/>
      <c r="E177" s="45"/>
      <c r="F177" s="45"/>
      <c r="G177" s="45"/>
    </row>
    <row r="178" spans="1:7" ht="13.5">
      <c r="A178" s="45"/>
      <c r="B178" s="45"/>
      <c r="C178" s="45"/>
      <c r="D178" s="45"/>
      <c r="E178" s="45"/>
      <c r="F178" s="45"/>
      <c r="G178" s="45"/>
    </row>
    <row r="179" spans="1:7" ht="13.5">
      <c r="A179" s="45"/>
      <c r="B179" s="45"/>
      <c r="C179" s="45"/>
      <c r="D179" s="45"/>
      <c r="E179" s="45"/>
      <c r="F179" s="45"/>
      <c r="G179" s="45"/>
    </row>
    <row r="180" spans="1:7" ht="13.5">
      <c r="A180" s="45"/>
      <c r="B180" s="45"/>
      <c r="C180" s="45"/>
      <c r="D180" s="45"/>
      <c r="E180" s="45"/>
      <c r="F180" s="45"/>
      <c r="G180" s="45"/>
    </row>
    <row r="181" spans="1:7" ht="13.5">
      <c r="A181" s="45"/>
      <c r="B181" s="45"/>
      <c r="C181" s="45"/>
      <c r="D181" s="45"/>
      <c r="E181" s="45"/>
      <c r="F181" s="45"/>
      <c r="G181" s="45"/>
    </row>
    <row r="182" spans="1:7" ht="13.5">
      <c r="A182" s="45"/>
      <c r="B182" s="45"/>
      <c r="C182" s="45"/>
      <c r="D182" s="45"/>
      <c r="E182" s="45"/>
      <c r="F182" s="45"/>
      <c r="G182" s="45"/>
    </row>
    <row r="183" spans="1:7" ht="13.5">
      <c r="A183" s="45"/>
      <c r="B183" s="45"/>
      <c r="C183" s="45"/>
      <c r="D183" s="45"/>
      <c r="E183" s="45"/>
      <c r="F183" s="45"/>
      <c r="G183" s="45"/>
    </row>
    <row r="184" spans="1:7" ht="13.5">
      <c r="A184" s="45"/>
      <c r="B184" s="45"/>
      <c r="C184" s="45"/>
      <c r="D184" s="45"/>
      <c r="E184" s="45"/>
      <c r="F184" s="45"/>
      <c r="G184" s="45"/>
    </row>
    <row r="185" spans="1:7" ht="13.5">
      <c r="A185" s="45"/>
      <c r="B185" s="45"/>
      <c r="C185" s="45"/>
      <c r="D185" s="45"/>
      <c r="E185" s="45"/>
      <c r="F185" s="45"/>
      <c r="G185" s="45"/>
    </row>
    <row r="186" spans="1:7" ht="13.5">
      <c r="A186" s="45"/>
      <c r="B186" s="45"/>
      <c r="C186" s="45"/>
      <c r="D186" s="45"/>
      <c r="E186" s="45"/>
      <c r="F186" s="45"/>
      <c r="G186" s="45"/>
    </row>
    <row r="187" spans="1:7" ht="13.5">
      <c r="A187" s="45"/>
      <c r="B187" s="45"/>
      <c r="C187" s="45"/>
      <c r="D187" s="45"/>
      <c r="E187" s="45"/>
      <c r="F187" s="45"/>
      <c r="G187" s="45"/>
    </row>
    <row r="188" spans="1:7" ht="13.5">
      <c r="A188" s="45"/>
      <c r="B188" s="45"/>
      <c r="C188" s="45"/>
      <c r="D188" s="45"/>
      <c r="E188" s="45"/>
      <c r="F188" s="45"/>
      <c r="G188" s="45"/>
    </row>
    <row r="189" spans="1:7" ht="13.5">
      <c r="A189" s="45"/>
      <c r="B189" s="45"/>
      <c r="C189" s="45"/>
      <c r="D189" s="45"/>
      <c r="E189" s="45"/>
      <c r="F189" s="45"/>
      <c r="G189" s="45"/>
    </row>
    <row r="190" spans="1:7" ht="13.5">
      <c r="A190" s="45"/>
      <c r="B190" s="45"/>
      <c r="C190" s="45"/>
      <c r="D190" s="45"/>
      <c r="E190" s="45"/>
      <c r="F190" s="45"/>
      <c r="G190" s="45"/>
    </row>
    <row r="191" spans="1:7" ht="13.5">
      <c r="A191" s="45"/>
      <c r="B191" s="45"/>
      <c r="C191" s="45"/>
      <c r="D191" s="45"/>
      <c r="E191" s="45"/>
      <c r="F191" s="45"/>
      <c r="G191" s="45"/>
    </row>
    <row r="192" spans="1:7" ht="13.5">
      <c r="A192" s="45"/>
      <c r="B192" s="45"/>
      <c r="C192" s="45"/>
      <c r="D192" s="45"/>
      <c r="E192" s="45"/>
      <c r="F192" s="45"/>
      <c r="G192" s="45"/>
    </row>
    <row r="193" spans="1:7" ht="13.5">
      <c r="A193" s="45"/>
      <c r="B193" s="45"/>
      <c r="C193" s="45"/>
      <c r="D193" s="45"/>
      <c r="E193" s="45"/>
      <c r="F193" s="45"/>
      <c r="G193" s="45"/>
    </row>
    <row r="194" spans="1:7" ht="13.5">
      <c r="A194" s="45"/>
      <c r="B194" s="45"/>
      <c r="C194" s="45"/>
      <c r="D194" s="45"/>
      <c r="E194" s="45"/>
      <c r="F194" s="45"/>
      <c r="G194" s="45"/>
    </row>
    <row r="195" spans="1:7" ht="13.5">
      <c r="A195" s="45"/>
      <c r="B195" s="45"/>
      <c r="C195" s="45"/>
      <c r="D195" s="45"/>
      <c r="E195" s="45"/>
      <c r="F195" s="45"/>
      <c r="G195" s="45"/>
    </row>
    <row r="196" spans="1:7" ht="13.5">
      <c r="A196" s="45"/>
      <c r="B196" s="45"/>
      <c r="C196" s="45"/>
      <c r="D196" s="45"/>
      <c r="E196" s="45"/>
      <c r="F196" s="45"/>
      <c r="G196" s="45"/>
    </row>
    <row r="197" spans="1:7" ht="13.5">
      <c r="A197" s="45"/>
      <c r="B197" s="45"/>
      <c r="C197" s="45"/>
      <c r="D197" s="45"/>
      <c r="E197" s="45"/>
      <c r="F197" s="45"/>
      <c r="G197" s="45"/>
    </row>
    <row r="198" spans="1:7" ht="13.5">
      <c r="A198" s="45"/>
      <c r="B198" s="45"/>
      <c r="C198" s="45"/>
      <c r="D198" s="45"/>
      <c r="E198" s="45"/>
      <c r="F198" s="45"/>
      <c r="G198" s="45"/>
    </row>
    <row r="199" spans="1:7" ht="13.5">
      <c r="A199" s="45"/>
      <c r="B199" s="45"/>
      <c r="C199" s="45"/>
      <c r="D199" s="45"/>
      <c r="E199" s="45"/>
      <c r="F199" s="45"/>
      <c r="G199" s="45"/>
    </row>
    <row r="200" spans="1:7" ht="13.5">
      <c r="A200" s="45"/>
      <c r="B200" s="45"/>
      <c r="C200" s="45"/>
      <c r="D200" s="45"/>
      <c r="E200" s="45"/>
      <c r="F200" s="45"/>
      <c r="G200" s="45"/>
    </row>
    <row r="201" spans="1:7" ht="13.5">
      <c r="A201" s="45"/>
      <c r="B201" s="45"/>
      <c r="C201" s="45"/>
      <c r="D201" s="45"/>
      <c r="E201" s="45"/>
      <c r="F201" s="45"/>
      <c r="G201" s="45"/>
    </row>
    <row r="202" spans="1:7" ht="13.5">
      <c r="A202" s="45"/>
      <c r="B202" s="45"/>
      <c r="C202" s="45"/>
      <c r="D202" s="45"/>
      <c r="E202" s="45"/>
      <c r="F202" s="45"/>
      <c r="G202" s="45"/>
    </row>
    <row r="203" spans="1:7" ht="13.5">
      <c r="A203" s="45"/>
      <c r="B203" s="45"/>
      <c r="C203" s="45"/>
      <c r="D203" s="45"/>
      <c r="E203" s="45"/>
      <c r="F203" s="45"/>
      <c r="G203" s="45"/>
    </row>
    <row r="204" spans="1:7" ht="13.5">
      <c r="A204" s="45"/>
      <c r="B204" s="45"/>
      <c r="C204" s="45"/>
      <c r="D204" s="45"/>
      <c r="E204" s="45"/>
      <c r="F204" s="45"/>
      <c r="G204" s="45"/>
    </row>
    <row r="205" spans="1:7" ht="13.5">
      <c r="A205" s="45"/>
      <c r="B205" s="45"/>
      <c r="C205" s="45"/>
      <c r="D205" s="45"/>
      <c r="E205" s="45"/>
      <c r="F205" s="45"/>
      <c r="G205" s="45"/>
    </row>
    <row r="206" spans="1:7" ht="13.5">
      <c r="A206" s="45"/>
      <c r="B206" s="45"/>
      <c r="C206" s="45"/>
      <c r="D206" s="45"/>
      <c r="E206" s="45"/>
      <c r="F206" s="45"/>
      <c r="G206" s="45"/>
    </row>
    <row r="207" spans="1:7" ht="13.5">
      <c r="A207" s="45"/>
      <c r="B207" s="45"/>
      <c r="C207" s="45"/>
      <c r="D207" s="45"/>
      <c r="E207" s="45"/>
      <c r="F207" s="45"/>
      <c r="G207" s="45"/>
    </row>
    <row r="208" spans="1:7" ht="13.5">
      <c r="A208" s="45"/>
      <c r="B208" s="45"/>
      <c r="C208" s="45"/>
      <c r="D208" s="45"/>
      <c r="E208" s="45"/>
      <c r="F208" s="45"/>
      <c r="G208" s="45"/>
    </row>
    <row r="209" spans="1:7" ht="13.5">
      <c r="A209" s="45"/>
      <c r="B209" s="45"/>
      <c r="C209" s="45"/>
      <c r="D209" s="45"/>
      <c r="E209" s="45"/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6"/>
  <sheetViews>
    <sheetView workbookViewId="0" topLeftCell="A173">
      <selection activeCell="F31" sqref="F3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49" t="s">
        <v>1749</v>
      </c>
      <c r="B1" s="45"/>
      <c r="C1" s="45"/>
      <c r="D1" s="45"/>
      <c r="E1" s="45"/>
      <c r="F1" s="45"/>
      <c r="G1" s="45"/>
    </row>
    <row r="2" spans="1:7" ht="13.5">
      <c r="A2" s="53" t="s">
        <v>1998</v>
      </c>
      <c r="C2" s="53" t="s">
        <v>2052</v>
      </c>
      <c r="D2" s="53" t="s">
        <v>125</v>
      </c>
      <c r="E2" s="58">
        <v>7.6</v>
      </c>
      <c r="F2" s="46"/>
      <c r="G2" s="45"/>
    </row>
    <row r="3" spans="1:7" ht="13.5">
      <c r="A3" s="47" t="s">
        <v>2159</v>
      </c>
      <c r="B3" s="47" t="s">
        <v>2160</v>
      </c>
      <c r="C3" s="47" t="s">
        <v>2161</v>
      </c>
      <c r="D3" s="47" t="s">
        <v>2</v>
      </c>
      <c r="E3" s="47" t="s">
        <v>2162</v>
      </c>
      <c r="F3" s="45"/>
      <c r="G3" s="45"/>
    </row>
    <row r="4" spans="1:7" ht="13.5">
      <c r="A4" s="47" t="s">
        <v>2163</v>
      </c>
      <c r="B4" s="45"/>
      <c r="C4" s="45"/>
      <c r="D4" s="45"/>
      <c r="E4" s="45"/>
      <c r="F4" s="45"/>
      <c r="G4" s="45"/>
    </row>
    <row r="5" spans="1:7" ht="13.5">
      <c r="A5" s="45">
        <v>1</v>
      </c>
      <c r="B5" s="45">
        <v>81</v>
      </c>
      <c r="C5" s="45" t="str">
        <f>VLOOKUP(TEXT($B5,0),'U15G'!$A$2:$C$500,2,FALSE)</f>
        <v>Ellie Hodgson</v>
      </c>
      <c r="D5" s="45" t="str">
        <f>VLOOKUP(TEXT($B5,0),'U15G'!$A$2:$C$500,3,FALSE)</f>
        <v>Southampton AC</v>
      </c>
      <c r="E5" s="45">
        <v>8.13</v>
      </c>
      <c r="F5" s="45" t="s">
        <v>2184</v>
      </c>
      <c r="G5" s="45"/>
    </row>
    <row r="6" spans="1:7" ht="13.5">
      <c r="A6" s="45">
        <v>2</v>
      </c>
      <c r="B6" s="45">
        <v>93</v>
      </c>
      <c r="C6" s="45" t="str">
        <f>VLOOKUP(TEXT($B6,0),'U15G'!$A$2:$C$500,2,FALSE)</f>
        <v>Louisa Snape</v>
      </c>
      <c r="D6" s="45" t="str">
        <f>VLOOKUP(TEXT($B6,0),'U15G'!$A$2:$C$500,3,FALSE)</f>
        <v>Slough Junior AC</v>
      </c>
      <c r="E6" s="45">
        <v>8.33</v>
      </c>
      <c r="F6" s="45" t="s">
        <v>2184</v>
      </c>
      <c r="G6" s="45"/>
    </row>
    <row r="7" spans="1:7" ht="13.5">
      <c r="A7" s="45">
        <v>3</v>
      </c>
      <c r="B7" s="45">
        <v>83</v>
      </c>
      <c r="C7" s="45" t="str">
        <f>VLOOKUP(TEXT($B7,0),'U15G'!$A$2:$C$500,2,FALSE)</f>
        <v>Chi-chi Iwuchukwu</v>
      </c>
      <c r="D7" s="45" t="str">
        <f>VLOOKUP(TEXT($B7,0),'U15G'!$A$2:$C$500,3,FALSE)</f>
        <v>Victoria Park H &amp; Tower H AC</v>
      </c>
      <c r="E7" s="45">
        <v>8.36</v>
      </c>
      <c r="F7" s="45" t="s">
        <v>2184</v>
      </c>
      <c r="G7" s="45"/>
    </row>
    <row r="8" spans="1:7" ht="13.5">
      <c r="A8" s="45">
        <v>4</v>
      </c>
      <c r="B8" s="45">
        <v>82</v>
      </c>
      <c r="C8" s="45" t="str">
        <f>VLOOKUP(TEXT($B8,0),'U15G'!$A$2:$C$500,2,FALSE)</f>
        <v>Isabel Hornung</v>
      </c>
      <c r="D8" s="45" t="str">
        <f>VLOOKUP(TEXT($B8,0),'U15G'!$A$2:$C$500,3,FALSE)</f>
        <v>Reigate Priory AC</v>
      </c>
      <c r="E8" s="45">
        <v>8.66</v>
      </c>
      <c r="F8" s="45"/>
      <c r="G8" s="45"/>
    </row>
    <row r="9" spans="1:7" ht="13.5">
      <c r="A9" s="45">
        <v>5</v>
      </c>
      <c r="B9" s="45">
        <v>76</v>
      </c>
      <c r="C9" s="45" t="str">
        <f>VLOOKUP(TEXT($B9,0),'U15G'!$A$2:$C$500,2,FALSE)</f>
        <v>Tara Farrell</v>
      </c>
      <c r="D9" s="45" t="str">
        <f>VLOOKUP(TEXT($B9,0),'U15G'!$A$2:$C$500,3,FALSE)</f>
        <v>Medway &amp; Maidstone AC</v>
      </c>
      <c r="E9" s="59">
        <v>8.8</v>
      </c>
      <c r="F9" s="45"/>
      <c r="G9" s="45"/>
    </row>
    <row r="10" spans="1:7" ht="13.5">
      <c r="A10" s="45">
        <v>6</v>
      </c>
      <c r="B10" s="45"/>
      <c r="C10" s="45" t="e">
        <f>VLOOKUP(TEXT($B10,0),'U15G'!$A$2:$C$500,2,FALSE)</f>
        <v>#N/A</v>
      </c>
      <c r="D10" s="45" t="e">
        <f>VLOOKUP(TEXT($B10,0),'U15G'!$A$2:$C$500,3,FALSE)</f>
        <v>#N/A</v>
      </c>
      <c r="E10" s="45"/>
      <c r="F10" s="45"/>
      <c r="G10" s="45"/>
    </row>
    <row r="11" spans="1:7" ht="13.5">
      <c r="A11" s="47" t="s">
        <v>2164</v>
      </c>
      <c r="B11" s="45"/>
      <c r="C11" s="45"/>
      <c r="D11" s="45"/>
      <c r="E11" s="45"/>
      <c r="F11" s="45"/>
      <c r="G11" s="45"/>
    </row>
    <row r="12" spans="1:7" ht="13.5">
      <c r="A12" s="45">
        <v>1</v>
      </c>
      <c r="B12" s="45">
        <v>71</v>
      </c>
      <c r="C12" s="45" t="str">
        <f>VLOOKUP(TEXT($B12,0),'U15G'!$A$2:$C$500,2,FALSE)</f>
        <v>Natasha Alfred</v>
      </c>
      <c r="D12" s="45" t="str">
        <f>VLOOKUP(TEXT($B12,0),'U15G'!$A$2:$C$500,3,FALSE)</f>
        <v>Herne Hill Harriers</v>
      </c>
      <c r="E12" s="45">
        <v>8.18</v>
      </c>
      <c r="F12" s="45" t="s">
        <v>2184</v>
      </c>
      <c r="G12" s="45"/>
    </row>
    <row r="13" spans="1:7" ht="13.5">
      <c r="A13" s="45">
        <v>2</v>
      </c>
      <c r="B13" s="45">
        <v>84</v>
      </c>
      <c r="C13" s="45" t="str">
        <f>VLOOKUP(TEXT($B13,0),'U15G'!$A$2:$C$500,2,FALSE)</f>
        <v>Remi Jessop</v>
      </c>
      <c r="D13" s="45" t="str">
        <f>VLOOKUP(TEXT($B13,0),'U15G'!$A$2:$C$500,3,FALSE)</f>
        <v>Watford Harriers</v>
      </c>
      <c r="E13" s="45">
        <v>8.47</v>
      </c>
      <c r="F13" s="45" t="s">
        <v>2184</v>
      </c>
      <c r="G13" s="45"/>
    </row>
    <row r="14" spans="1:7" ht="13.5">
      <c r="A14" s="45">
        <v>3</v>
      </c>
      <c r="B14" s="45">
        <v>86</v>
      </c>
      <c r="C14" s="45" t="str">
        <f>VLOOKUP(TEXT($B14,0),'U15G'!$A$2:$C$500,2,FALSE)</f>
        <v>Michelle Mamudu</v>
      </c>
      <c r="D14" s="45" t="str">
        <f>VLOOKUP(TEXT($B14,0),'U15G'!$A$2:$C$500,3,FALSE)</f>
        <v>Victoria Park H &amp; Tower H AC</v>
      </c>
      <c r="E14" s="45">
        <v>8.56</v>
      </c>
      <c r="F14" s="45" t="s">
        <v>2184</v>
      </c>
      <c r="G14" s="45"/>
    </row>
    <row r="15" spans="1:7" ht="13.5">
      <c r="A15" s="45">
        <v>4</v>
      </c>
      <c r="B15" s="45">
        <v>74</v>
      </c>
      <c r="C15" s="45" t="str">
        <f>VLOOKUP(TEXT($B15,0),'U15G'!$A$2:$C$500,2,FALSE)</f>
        <v>Esinam Dake</v>
      </c>
      <c r="D15" s="45" t="str">
        <f>VLOOKUP(TEXT($B15,0),'U15G'!$A$2:$C$500,3,FALSE)</f>
        <v>Croydon Harriers</v>
      </c>
      <c r="E15" s="45">
        <v>8.56</v>
      </c>
      <c r="F15" s="45" t="s">
        <v>2185</v>
      </c>
      <c r="G15" s="45"/>
    </row>
    <row r="16" spans="1:7" ht="13.5">
      <c r="A16" s="45">
        <v>5</v>
      </c>
      <c r="B16" s="45">
        <v>80</v>
      </c>
      <c r="C16" s="45" t="str">
        <f>VLOOKUP(TEXT($B16,0),'U15G'!$A$2:$C$500,2,FALSE)</f>
        <v>Daisy Higginbotham</v>
      </c>
      <c r="D16" s="45" t="str">
        <f>VLOOKUP(TEXT($B16,0),'U15G'!$A$2:$C$500,3,FALSE)</f>
        <v>St Albans AC</v>
      </c>
      <c r="E16" s="45">
        <v>8.93</v>
      </c>
      <c r="F16" s="45"/>
      <c r="G16" s="45"/>
    </row>
    <row r="17" spans="1:7" ht="13.5">
      <c r="A17" s="45">
        <v>6</v>
      </c>
      <c r="B17" s="45"/>
      <c r="C17" s="45" t="e">
        <f>VLOOKUP(TEXT($B17,0),'U15G'!$A$2:$C$500,2,FALSE)</f>
        <v>#N/A</v>
      </c>
      <c r="D17" s="45" t="e">
        <f>VLOOKUP(TEXT($B17,0),'U15G'!$A$2:$C$500,3,FALSE)</f>
        <v>#N/A</v>
      </c>
      <c r="E17" s="45"/>
      <c r="F17" s="45"/>
      <c r="G17" s="45"/>
    </row>
    <row r="18" spans="1:7" ht="13.5">
      <c r="A18" s="47" t="s">
        <v>2165</v>
      </c>
      <c r="B18" s="45"/>
      <c r="C18" s="45"/>
      <c r="D18" s="45"/>
      <c r="E18" s="45"/>
      <c r="F18" s="45"/>
      <c r="G18" s="45"/>
    </row>
    <row r="19" spans="1:7" ht="13.5">
      <c r="A19" s="45">
        <v>1</v>
      </c>
      <c r="B19" s="45">
        <v>91</v>
      </c>
      <c r="C19" s="45" t="str">
        <f>VLOOKUP(TEXT($B19,0),'U15G'!$A$2:$C$500,2,FALSE)</f>
        <v>Lara Pleace</v>
      </c>
      <c r="D19" s="45" t="str">
        <f>VLOOKUP(TEXT($B19,0),'U15G'!$A$2:$C$500,3,FALSE)</f>
        <v>Windsor S E &amp; Hounslow AC</v>
      </c>
      <c r="E19" s="59">
        <v>8</v>
      </c>
      <c r="F19" s="45" t="s">
        <v>2184</v>
      </c>
      <c r="G19" s="45"/>
    </row>
    <row r="20" spans="1:7" ht="13.5">
      <c r="A20" s="45">
        <v>2</v>
      </c>
      <c r="B20" s="45">
        <v>97</v>
      </c>
      <c r="C20" s="45" t="str">
        <f>VLOOKUP(TEXT($B20,0),'U15G'!$A$2:$C$500,2,FALSE)</f>
        <v>Erika Yeboah</v>
      </c>
      <c r="D20" s="45" t="str">
        <f>VLOOKUP(TEXT($B20,0),'U15G'!$A$2:$C$500,3,FALSE)</f>
        <v>Thames Valley Harriers</v>
      </c>
      <c r="E20" s="45">
        <v>8.38</v>
      </c>
      <c r="F20" s="45" t="s">
        <v>2184</v>
      </c>
      <c r="G20" s="45"/>
    </row>
    <row r="21" spans="1:7" ht="13.5">
      <c r="A21" s="45">
        <v>3</v>
      </c>
      <c r="B21" s="45">
        <v>95</v>
      </c>
      <c r="C21" s="45" t="str">
        <f>VLOOKUP(TEXT($B21,0),'U15G'!$A$2:$C$500,2,FALSE)</f>
        <v>Megan Walsh</v>
      </c>
      <c r="D21" s="45" t="str">
        <f>VLOOKUP(TEXT($B21,0),'U15G'!$A$2:$C$500,3,FALSE)</f>
        <v>Medway &amp; Maidstone AC</v>
      </c>
      <c r="E21" s="59">
        <v>8.4</v>
      </c>
      <c r="F21" s="45" t="s">
        <v>2184</v>
      </c>
      <c r="G21" s="45"/>
    </row>
    <row r="22" spans="1:7" ht="13.5">
      <c r="A22" s="45">
        <v>4</v>
      </c>
      <c r="B22" s="45">
        <v>88</v>
      </c>
      <c r="C22" s="45" t="str">
        <f>VLOOKUP(TEXT($B22,0),'U15G'!$A$2:$C$500,2,FALSE)</f>
        <v>Jasmine Okoye</v>
      </c>
      <c r="D22" s="45" t="str">
        <f>VLOOKUP(TEXT($B22,0),'U15G'!$A$2:$C$500,3,FALSE)</f>
        <v>Bexley AC</v>
      </c>
      <c r="E22" s="45">
        <v>8.54</v>
      </c>
      <c r="F22" s="45" t="s">
        <v>2185</v>
      </c>
      <c r="G22" s="45"/>
    </row>
    <row r="23" spans="1:7" ht="13.5">
      <c r="A23" s="45">
        <v>5</v>
      </c>
      <c r="B23" s="45">
        <v>77</v>
      </c>
      <c r="C23" s="45" t="str">
        <f>VLOOKUP(TEXT($B23,0),'U15G'!$A$2:$C$500,2,FALSE)</f>
        <v>Ellica Fillingham</v>
      </c>
      <c r="D23" s="45" t="str">
        <f>VLOOKUP(TEXT($B23,0),'U15G'!$A$2:$C$500,3,FALSE)</f>
        <v>City of Salisbury A &amp; RC</v>
      </c>
      <c r="E23" s="45">
        <v>8.64</v>
      </c>
      <c r="F23" s="45" t="s">
        <v>2185</v>
      </c>
      <c r="G23" s="45"/>
    </row>
    <row r="24" spans="1:7" ht="13.5">
      <c r="A24" s="45">
        <v>6</v>
      </c>
      <c r="B24" s="45"/>
      <c r="C24" s="45" t="e">
        <f>VLOOKUP(TEXT($B24,0),'U15G'!$A$2:$C$500,2,FALSE)</f>
        <v>#N/A</v>
      </c>
      <c r="D24" s="45" t="e">
        <f>VLOOKUP(TEXT($B24,0),'U15G'!$A$2:$C$500,3,FALSE)</f>
        <v>#N/A</v>
      </c>
      <c r="E24" s="45"/>
      <c r="F24" s="45"/>
      <c r="G24" s="45"/>
    </row>
    <row r="25" spans="1:7" ht="13.5">
      <c r="A25" s="47" t="s">
        <v>2166</v>
      </c>
      <c r="B25" s="45"/>
      <c r="C25" s="45"/>
      <c r="D25" s="45"/>
      <c r="E25" s="45"/>
      <c r="F25" s="45"/>
      <c r="G25" s="45"/>
    </row>
    <row r="26" spans="1:7" ht="13.5">
      <c r="A26" s="45">
        <v>1</v>
      </c>
      <c r="B26" s="45">
        <v>94</v>
      </c>
      <c r="C26" s="45" t="str">
        <f>VLOOKUP(TEXT($B26,0),'U15G'!$A$2:$C$500,2,FALSE)</f>
        <v>Zoe Thompson</v>
      </c>
      <c r="D26" s="45" t="str">
        <f>VLOOKUP(TEXT($B26,0),'U15G'!$A$2:$C$500,3,FALSE)</f>
        <v>Newham &amp; Essex Beagles AC</v>
      </c>
      <c r="E26" s="45">
        <v>8.25</v>
      </c>
      <c r="F26" s="45" t="s">
        <v>2184</v>
      </c>
      <c r="G26" s="45"/>
    </row>
    <row r="27" spans="1:7" ht="13.5">
      <c r="A27" s="45">
        <v>2</v>
      </c>
      <c r="B27" s="45">
        <v>87</v>
      </c>
      <c r="C27" s="45" t="str">
        <f>VLOOKUP(TEXT($B27,0),'U15G'!$A$2:$C$500,2,FALSE)</f>
        <v>Jasmine McClutchie</v>
      </c>
      <c r="D27" s="45" t="str">
        <f>VLOOKUP(TEXT($B27,0),'U15G'!$A$2:$C$500,3,FALSE)</f>
        <v>Andover AC</v>
      </c>
      <c r="E27" s="45">
        <v>8.39</v>
      </c>
      <c r="F27" s="45" t="s">
        <v>2184</v>
      </c>
      <c r="G27" s="45"/>
    </row>
    <row r="28" spans="1:7" ht="13.5">
      <c r="A28" s="45">
        <v>3</v>
      </c>
      <c r="B28" s="45">
        <v>79</v>
      </c>
      <c r="C28" s="45" t="str">
        <f>VLOOKUP(TEXT($B28,0),'U15G'!$A$2:$C$500,2,FALSE)</f>
        <v>Darcie Henderson</v>
      </c>
      <c r="D28" s="45" t="str">
        <f>VLOOKUP(TEXT($B28,0),'U15G'!$A$2:$C$500,3,FALSE)</f>
        <v>Andover AC</v>
      </c>
      <c r="E28" s="45">
        <v>8.47</v>
      </c>
      <c r="F28" s="45" t="s">
        <v>2184</v>
      </c>
      <c r="G28" s="45"/>
    </row>
    <row r="29" spans="1:7" ht="13.5">
      <c r="A29" s="45">
        <v>4</v>
      </c>
      <c r="B29" s="45">
        <v>92</v>
      </c>
      <c r="C29" s="45" t="str">
        <f>VLOOKUP(TEXT($B29,0),'U15G'!$A$2:$C$500,2,FALSE)</f>
        <v>Natasha Scott</v>
      </c>
      <c r="D29" s="45" t="str">
        <f>VLOOKUP(TEXT($B29,0),'U15G'!$A$2:$C$500,3,FALSE)</f>
        <v>Medway &amp; Maidstone AC</v>
      </c>
      <c r="E29" s="45">
        <v>8.66</v>
      </c>
      <c r="F29" s="45"/>
      <c r="G29" s="45"/>
    </row>
    <row r="30" spans="1:7" ht="13.5">
      <c r="A30" s="45">
        <v>5</v>
      </c>
      <c r="B30" s="45">
        <v>98</v>
      </c>
      <c r="C30" s="45" t="str">
        <f>VLOOKUP(TEXT($B30,0),'U15G'!$A$2:$C$500,2,FALSE)</f>
        <v>Mary Beth Yeboah</v>
      </c>
      <c r="D30" s="45" t="str">
        <f>VLOOKUP(TEXT($B30,0),'U15G'!$A$2:$C$500,3,FALSE)</f>
        <v>Arch Lanfranc School</v>
      </c>
      <c r="E30" s="45">
        <v>8.68</v>
      </c>
      <c r="F30" s="45"/>
      <c r="G30" s="45"/>
    </row>
    <row r="31" spans="1:7" ht="13.5">
      <c r="A31" s="45">
        <v>6</v>
      </c>
      <c r="B31" s="45"/>
      <c r="C31" s="45" t="e">
        <f>VLOOKUP(TEXT($B31,0),'U15G'!$A$2:$C$500,2,FALSE)</f>
        <v>#N/A</v>
      </c>
      <c r="D31" s="45" t="e">
        <f>VLOOKUP(TEXT($B31,0),'U15G'!$A$2:$C$500,3,FALSE)</f>
        <v>#N/A</v>
      </c>
      <c r="E31" s="45"/>
      <c r="F31" s="45"/>
      <c r="G31" s="45"/>
    </row>
    <row r="32" spans="1:7" ht="13.5">
      <c r="A32" s="47" t="s">
        <v>2167</v>
      </c>
      <c r="B32" s="45"/>
      <c r="C32" s="45"/>
      <c r="D32" s="45"/>
      <c r="E32" s="45"/>
      <c r="F32" s="45"/>
      <c r="G32" s="45"/>
    </row>
    <row r="33" spans="1:7" ht="13.5">
      <c r="A33" s="45">
        <v>1</v>
      </c>
      <c r="B33" s="45">
        <v>73</v>
      </c>
      <c r="C33" s="45" t="str">
        <f>VLOOKUP(TEXT($B33,0),'U15G'!$A$2:$C$500,2,FALSE)</f>
        <v>Vera Chinedu</v>
      </c>
      <c r="D33" s="45" t="str">
        <f>VLOOKUP(TEXT($B33,0),'U15G'!$A$2:$C$500,3,FALSE)</f>
        <v>Cambridge Harriers</v>
      </c>
      <c r="E33" s="45">
        <v>7.89</v>
      </c>
      <c r="F33" s="45" t="s">
        <v>2184</v>
      </c>
      <c r="G33" s="45"/>
    </row>
    <row r="34" spans="1:7" ht="13.5">
      <c r="A34" s="45">
        <v>2</v>
      </c>
      <c r="B34" s="45">
        <v>78</v>
      </c>
      <c r="C34" s="45" t="str">
        <f>VLOOKUP(TEXT($B34,0),'U15G'!$A$2:$C$500,2,FALSE)</f>
        <v>Hannah Hall</v>
      </c>
      <c r="D34" s="45" t="str">
        <f>VLOOKUP(TEXT($B34,0),'U15G'!$A$2:$C$500,3,FALSE)</f>
        <v>Thames Valley Harriers</v>
      </c>
      <c r="E34" s="45">
        <v>8.22</v>
      </c>
      <c r="F34" s="45" t="s">
        <v>2184</v>
      </c>
      <c r="G34" s="45"/>
    </row>
    <row r="35" spans="1:7" ht="13.5">
      <c r="A35" s="45">
        <v>3</v>
      </c>
      <c r="B35" s="45">
        <v>90</v>
      </c>
      <c r="C35" s="45" t="str">
        <f>VLOOKUP(TEXT($B35,0),'U15G'!$A$2:$C$500,2,FALSE)</f>
        <v>Caitlin O'Reilly</v>
      </c>
      <c r="D35" s="45" t="str">
        <f>VLOOKUP(TEXT($B35,0),'U15G'!$A$2:$C$500,3,FALSE)</f>
        <v>Colchester Harriers</v>
      </c>
      <c r="E35" s="45">
        <v>8.23</v>
      </c>
      <c r="F35" s="45" t="s">
        <v>2184</v>
      </c>
      <c r="G35" s="45"/>
    </row>
    <row r="36" spans="1:7" ht="13.5">
      <c r="A36" s="45">
        <v>4</v>
      </c>
      <c r="B36" s="45">
        <v>96</v>
      </c>
      <c r="C36" s="45" t="str">
        <f>VLOOKUP(TEXT($B36,0),'U15G'!$A$2:$C$500,2,FALSE)</f>
        <v>Molly Wood</v>
      </c>
      <c r="D36" s="45" t="str">
        <f>VLOOKUP(TEXT($B36,0),'U15G'!$A$2:$C$500,3,FALSE)</f>
        <v>Andover AC</v>
      </c>
      <c r="E36" s="45">
        <v>8.71</v>
      </c>
      <c r="F36" s="45"/>
      <c r="G36" s="45"/>
    </row>
    <row r="37" spans="1:7" ht="13.5">
      <c r="A37" s="45">
        <v>5</v>
      </c>
      <c r="B37" s="45">
        <v>101</v>
      </c>
      <c r="C37" s="45" t="str">
        <f>VLOOKUP(TEXT($B37,0),'U15G'!$A$2:$C$500,2,FALSE)</f>
        <v>Emma Dewdney</v>
      </c>
      <c r="D37" s="45" t="str">
        <f>VLOOKUP(TEXT($B37,0),'U15G'!$A$2:$C$500,3,FALSE)</f>
        <v>West Norfolk AC</v>
      </c>
      <c r="E37" s="45">
        <v>9.14</v>
      </c>
      <c r="F37" s="45"/>
      <c r="G37" s="45"/>
    </row>
    <row r="38" spans="1:7" ht="13.5">
      <c r="A38" s="45">
        <v>6</v>
      </c>
      <c r="B38" s="45"/>
      <c r="C38" s="45" t="e">
        <f>VLOOKUP(TEXT($B38,0),'U15G'!$A$2:$C$500,2,FALSE)</f>
        <v>#N/A</v>
      </c>
      <c r="D38" s="45" t="e">
        <f>VLOOKUP(TEXT($B38,0),'U15G'!$A$2:$C$500,3,FALSE)</f>
        <v>#N/A</v>
      </c>
      <c r="E38" s="45"/>
      <c r="F38" s="45"/>
      <c r="G38" s="45"/>
    </row>
    <row r="39" spans="1:7" ht="13.5">
      <c r="A39" s="47" t="s">
        <v>2176</v>
      </c>
      <c r="B39" s="45"/>
      <c r="C39" s="45"/>
      <c r="D39" s="45"/>
      <c r="E39" s="45"/>
      <c r="F39" s="45"/>
      <c r="G39" s="45"/>
    </row>
    <row r="40" spans="1:7" ht="13.5">
      <c r="A40" s="45">
        <v>1</v>
      </c>
      <c r="B40" s="45">
        <v>73</v>
      </c>
      <c r="C40" s="45" t="str">
        <f>VLOOKUP(TEXT($B40,0),'U15G'!$A$2:$C$500,2,FALSE)</f>
        <v>Vera Chinedu</v>
      </c>
      <c r="D40" s="45" t="str">
        <f>VLOOKUP(TEXT($B40,0),'U15G'!$A$2:$C$500,3,FALSE)</f>
        <v>Cambridge Harriers</v>
      </c>
      <c r="E40" s="45">
        <v>7.89</v>
      </c>
      <c r="F40" s="45" t="s">
        <v>2184</v>
      </c>
      <c r="G40" s="45"/>
    </row>
    <row r="41" spans="1:7" ht="13.5">
      <c r="A41" s="45">
        <v>2</v>
      </c>
      <c r="B41" s="45">
        <v>78</v>
      </c>
      <c r="C41" s="45" t="str">
        <f>VLOOKUP(TEXT($B41,0),'U15G'!$A$2:$C$500,2,FALSE)</f>
        <v>Hannah Hall</v>
      </c>
      <c r="D41" s="45" t="str">
        <f>VLOOKUP(TEXT($B41,0),'U15G'!$A$2:$C$500,3,FALSE)</f>
        <v>Thames Valley Harriers</v>
      </c>
      <c r="E41" s="45">
        <v>8.22</v>
      </c>
      <c r="F41" s="45" t="s">
        <v>2184</v>
      </c>
      <c r="G41" s="45"/>
    </row>
    <row r="42" spans="1:7" ht="13.5">
      <c r="A42" s="45">
        <v>3</v>
      </c>
      <c r="B42" s="45">
        <v>83</v>
      </c>
      <c r="C42" s="45" t="str">
        <f>VLOOKUP(TEXT($B42,0),'U15G'!$A$2:$C$500,2,FALSE)</f>
        <v>Chi-chi Iwuchukwu</v>
      </c>
      <c r="D42" s="45" t="str">
        <f>VLOOKUP(TEXT($B42,0),'U15G'!$A$2:$C$500,3,FALSE)</f>
        <v>Victoria Park H &amp; Tower H AC</v>
      </c>
      <c r="E42" s="45">
        <v>8.29</v>
      </c>
      <c r="F42" s="45"/>
      <c r="G42" s="45"/>
    </row>
    <row r="43" spans="1:7" ht="13.5">
      <c r="A43" s="45">
        <v>4</v>
      </c>
      <c r="B43" s="45">
        <v>93</v>
      </c>
      <c r="C43" s="45" t="str">
        <f>VLOOKUP(TEXT($B43,0),'U15G'!$A$2:$C$500,2,FALSE)</f>
        <v>Louisa Snape</v>
      </c>
      <c r="D43" s="45" t="str">
        <f>VLOOKUP(TEXT($B43,0),'U15G'!$A$2:$C$500,3,FALSE)</f>
        <v>Slough Junior AC</v>
      </c>
      <c r="E43" s="45">
        <v>8.32</v>
      </c>
      <c r="F43" s="45"/>
      <c r="G43" s="45"/>
    </row>
    <row r="44" spans="1:7" ht="13.5">
      <c r="A44" s="45">
        <v>5</v>
      </c>
      <c r="B44" s="45">
        <v>95</v>
      </c>
      <c r="C44" s="45" t="str">
        <f>VLOOKUP(TEXT($B44,0),'U15G'!$A$2:$C$500,2,FALSE)</f>
        <v>Megan Walsh</v>
      </c>
      <c r="D44" s="45" t="str">
        <f>VLOOKUP(TEXT($B44,0),'U15G'!$A$2:$C$500,3,FALSE)</f>
        <v>Medway &amp; Maidstone AC</v>
      </c>
      <c r="E44" s="45">
        <v>8.37</v>
      </c>
      <c r="F44" s="45"/>
      <c r="G44" s="45"/>
    </row>
    <row r="45" spans="1:7" ht="13.5">
      <c r="A45" s="45">
        <v>6</v>
      </c>
      <c r="B45" s="45">
        <v>77</v>
      </c>
      <c r="C45" s="45" t="str">
        <f>VLOOKUP(TEXT($B45,0),'U15G'!$A$2:$C$500,2,FALSE)</f>
        <v>Ellica Fillingham</v>
      </c>
      <c r="D45" s="45" t="str">
        <f>VLOOKUP(TEXT($B45,0),'U15G'!$A$2:$C$500,3,FALSE)</f>
        <v>City of Salisbury A &amp; RC</v>
      </c>
      <c r="E45" s="45">
        <v>8.73</v>
      </c>
      <c r="F45" s="45"/>
      <c r="G45" s="45"/>
    </row>
    <row r="46" spans="1:7" ht="13.5">
      <c r="A46" s="47" t="s">
        <v>2177</v>
      </c>
      <c r="B46" s="45"/>
      <c r="C46" s="45"/>
      <c r="D46" s="45"/>
      <c r="E46" s="45"/>
      <c r="F46" s="45"/>
      <c r="G46" s="45"/>
    </row>
    <row r="47" spans="1:7" ht="13.5">
      <c r="A47" s="45">
        <v>1</v>
      </c>
      <c r="B47" s="45">
        <v>91</v>
      </c>
      <c r="C47" s="45" t="str">
        <f>VLOOKUP(TEXT($B47,0),'U15G'!$A$2:$C$500,2,FALSE)</f>
        <v>Lara Pleace</v>
      </c>
      <c r="D47" s="45" t="str">
        <f>VLOOKUP(TEXT($B47,0),'U15G'!$A$2:$C$500,3,FALSE)</f>
        <v>Windsor S E &amp; Hounslow AC</v>
      </c>
      <c r="E47" s="45">
        <v>8.07</v>
      </c>
      <c r="F47" s="45" t="s">
        <v>2184</v>
      </c>
      <c r="G47" s="45"/>
    </row>
    <row r="48" spans="1:7" ht="13.5">
      <c r="A48" s="45">
        <v>2</v>
      </c>
      <c r="B48" s="45">
        <v>94</v>
      </c>
      <c r="C48" s="45" t="str">
        <f>VLOOKUP(TEXT($B48,0),'U15G'!$A$2:$C$500,2,FALSE)</f>
        <v>Zoe Thompson</v>
      </c>
      <c r="D48" s="45" t="str">
        <f>VLOOKUP(TEXT($B48,0),'U15G'!$A$2:$C$500,3,FALSE)</f>
        <v>Newham &amp; Essex Beagles AC</v>
      </c>
      <c r="E48" s="59">
        <v>8.2</v>
      </c>
      <c r="F48" s="45" t="s">
        <v>2184</v>
      </c>
      <c r="G48" s="45"/>
    </row>
    <row r="49" spans="1:7" ht="13.5">
      <c r="A49" s="45">
        <v>3</v>
      </c>
      <c r="B49" s="45">
        <v>90</v>
      </c>
      <c r="C49" s="45" t="str">
        <f>VLOOKUP(TEXT($B49,0),'U15G'!$A$2:$C$500,2,FALSE)</f>
        <v>Caitlin O'Reilly</v>
      </c>
      <c r="D49" s="45" t="str">
        <f>VLOOKUP(TEXT($B49,0),'U15G'!$A$2:$C$500,3,FALSE)</f>
        <v>Colchester Harriers</v>
      </c>
      <c r="E49" s="59">
        <v>8.2</v>
      </c>
      <c r="F49" s="45"/>
      <c r="G49" s="45"/>
    </row>
    <row r="50" spans="1:7" ht="13.5">
      <c r="A50" s="45">
        <v>4</v>
      </c>
      <c r="B50" s="45">
        <v>97</v>
      </c>
      <c r="C50" s="45" t="str">
        <f>VLOOKUP(TEXT($B50,0),'U15G'!$A$2:$C$500,2,FALSE)</f>
        <v>Erika Yeboah</v>
      </c>
      <c r="D50" s="45" t="str">
        <f>VLOOKUP(TEXT($B50,0),'U15G'!$A$2:$C$500,3,FALSE)</f>
        <v>Thames Valley Harriers</v>
      </c>
      <c r="E50" s="45">
        <v>8.35</v>
      </c>
      <c r="F50" s="45"/>
      <c r="G50" s="45"/>
    </row>
    <row r="51" spans="1:7" ht="13.5">
      <c r="A51" s="45">
        <v>5</v>
      </c>
      <c r="B51" s="45">
        <v>79</v>
      </c>
      <c r="C51" s="45" t="str">
        <f>VLOOKUP(TEXT($B51,0),'U15G'!$A$2:$C$500,2,FALSE)</f>
        <v>Darcie Henderson</v>
      </c>
      <c r="D51" s="45" t="str">
        <f>VLOOKUP(TEXT($B51,0),'U15G'!$A$2:$C$500,3,FALSE)</f>
        <v>Andover AC</v>
      </c>
      <c r="E51" s="45">
        <v>8.48</v>
      </c>
      <c r="F51" s="45"/>
      <c r="G51" s="45"/>
    </row>
    <row r="52" spans="1:7" ht="13.5">
      <c r="A52" s="45">
        <v>6</v>
      </c>
      <c r="B52" s="45">
        <v>74</v>
      </c>
      <c r="C52" s="45" t="str">
        <f>VLOOKUP(TEXT($B52,0),'U15G'!$A$2:$C$500,2,FALSE)</f>
        <v>Esinam Dake</v>
      </c>
      <c r="D52" s="45" t="str">
        <f>VLOOKUP(TEXT($B52,0),'U15G'!$A$2:$C$500,3,FALSE)</f>
        <v>Croydon Harriers</v>
      </c>
      <c r="E52" s="45">
        <v>8.54</v>
      </c>
      <c r="F52" s="45"/>
      <c r="G52" s="45"/>
    </row>
    <row r="53" spans="1:7" ht="13.5">
      <c r="A53" s="47" t="s">
        <v>2178</v>
      </c>
      <c r="B53" s="45"/>
      <c r="C53" s="45"/>
      <c r="D53" s="45"/>
      <c r="E53" s="45"/>
      <c r="F53" s="45"/>
      <c r="G53" s="45"/>
    </row>
    <row r="54" spans="1:7" ht="13.5">
      <c r="A54" s="45">
        <v>1</v>
      </c>
      <c r="B54" s="45">
        <v>71</v>
      </c>
      <c r="C54" s="45" t="str">
        <f>VLOOKUP(TEXT($B54,0),'U15G'!$A$2:$C$500,2,FALSE)</f>
        <v>Natasha Alfred</v>
      </c>
      <c r="D54" s="45" t="str">
        <f>VLOOKUP(TEXT($B54,0),'U15G'!$A$2:$C$500,3,FALSE)</f>
        <v>Herne Hill Harriers</v>
      </c>
      <c r="E54" s="45">
        <v>8.12</v>
      </c>
      <c r="F54" s="45" t="s">
        <v>2184</v>
      </c>
      <c r="G54" s="45"/>
    </row>
    <row r="55" spans="1:7" ht="13.5">
      <c r="A55" s="45">
        <v>2</v>
      </c>
      <c r="B55" s="45">
        <v>81</v>
      </c>
      <c r="C55" s="45" t="str">
        <f>VLOOKUP(TEXT($B55,0),'U15G'!$A$2:$C$500,2,FALSE)</f>
        <v>Ellie Hodgson</v>
      </c>
      <c r="D55" s="45" t="str">
        <f>VLOOKUP(TEXT($B55,0),'U15G'!$A$2:$C$500,3,FALSE)</f>
        <v>Southampton AC</v>
      </c>
      <c r="E55" s="45">
        <v>8.14</v>
      </c>
      <c r="F55" s="45" t="s">
        <v>2184</v>
      </c>
      <c r="G55" s="45"/>
    </row>
    <row r="56" spans="1:7" ht="13.5">
      <c r="A56" s="45">
        <v>3</v>
      </c>
      <c r="B56" s="45">
        <v>84</v>
      </c>
      <c r="C56" s="45" t="str">
        <f>VLOOKUP(TEXT($B56,0),'U15G'!$A$2:$C$500,2,FALSE)</f>
        <v>Remi Jessop</v>
      </c>
      <c r="D56" s="45" t="str">
        <f>VLOOKUP(TEXT($B56,0),'U15G'!$A$2:$C$500,3,FALSE)</f>
        <v>Watford Harriers</v>
      </c>
      <c r="E56" s="59">
        <v>8.3</v>
      </c>
      <c r="F56" s="45"/>
      <c r="G56" s="45"/>
    </row>
    <row r="57" spans="1:7" ht="13.5">
      <c r="A57" s="45">
        <v>4</v>
      </c>
      <c r="B57" s="45">
        <v>87</v>
      </c>
      <c r="C57" s="45" t="str">
        <f>VLOOKUP(TEXT($B57,0),'U15G'!$A$2:$C$500,2,FALSE)</f>
        <v>Jasmine McClutchie</v>
      </c>
      <c r="D57" s="45" t="str">
        <f>VLOOKUP(TEXT($B57,0),'U15G'!$A$2:$C$500,3,FALSE)</f>
        <v>Andover AC</v>
      </c>
      <c r="E57" s="59">
        <v>8.4</v>
      </c>
      <c r="F57" s="45"/>
      <c r="G57" s="45"/>
    </row>
    <row r="58" spans="1:7" ht="13.5">
      <c r="A58" s="45">
        <v>5</v>
      </c>
      <c r="B58" s="45">
        <v>86</v>
      </c>
      <c r="C58" s="45" t="str">
        <f>VLOOKUP(TEXT($B58,0),'U15G'!$A$2:$C$500,2,FALSE)</f>
        <v>Michelle Mamudu</v>
      </c>
      <c r="D58" s="45" t="str">
        <f>VLOOKUP(TEXT($B58,0),'U15G'!$A$2:$C$500,3,FALSE)</f>
        <v>Victoria Park H &amp; Tower H AC</v>
      </c>
      <c r="E58" s="45">
        <v>8.52</v>
      </c>
      <c r="F58" s="45"/>
      <c r="G58" s="45"/>
    </row>
    <row r="59" spans="1:7" ht="13.5">
      <c r="A59" s="45">
        <v>6</v>
      </c>
      <c r="B59" s="45">
        <v>88</v>
      </c>
      <c r="C59" s="45" t="str">
        <f>VLOOKUP(TEXT($B59,0),'U15G'!$A$2:$C$500,2,FALSE)</f>
        <v>Jasmine Okoye</v>
      </c>
      <c r="D59" s="45" t="str">
        <f>VLOOKUP(TEXT($B59,0),'U15G'!$A$2:$C$500,3,FALSE)</f>
        <v>Bexley AC</v>
      </c>
      <c r="E59" s="59">
        <v>8.6</v>
      </c>
      <c r="F59" s="45"/>
      <c r="G59" s="45"/>
    </row>
    <row r="60" spans="1:7" ht="13.5">
      <c r="A60" s="47" t="s">
        <v>2179</v>
      </c>
      <c r="B60" s="45"/>
      <c r="C60" s="45"/>
      <c r="D60" s="45"/>
      <c r="E60" s="45"/>
      <c r="F60" s="45"/>
      <c r="G60" s="45"/>
    </row>
    <row r="61" spans="1:7" ht="13.5">
      <c r="A61" s="45">
        <v>1</v>
      </c>
      <c r="B61" s="45">
        <v>73</v>
      </c>
      <c r="C61" s="45" t="str">
        <f>VLOOKUP(TEXT($B61,0),'U15G'!$A$2:$C$500,2,FALSE)</f>
        <v>Vera Chinedu</v>
      </c>
      <c r="D61" s="45" t="str">
        <f>VLOOKUP(TEXT($B61,0),'U15G'!$A$2:$C$500,3,FALSE)</f>
        <v>Cambridge Harriers</v>
      </c>
      <c r="E61" s="45">
        <v>7.79</v>
      </c>
      <c r="F61" s="45"/>
      <c r="G61" s="45"/>
    </row>
    <row r="62" spans="1:7" ht="13.5">
      <c r="A62" s="45">
        <v>2</v>
      </c>
      <c r="B62" s="45">
        <v>91</v>
      </c>
      <c r="C62" s="45" t="str">
        <f>VLOOKUP(TEXT($B62,0),'U15G'!$A$2:$C$500,2,FALSE)</f>
        <v>Lara Pleace</v>
      </c>
      <c r="D62" s="45" t="str">
        <f>VLOOKUP(TEXT($B62,0),'U15G'!$A$2:$C$500,3,FALSE)</f>
        <v>Windsor S E &amp; Hounslow AC</v>
      </c>
      <c r="E62" s="45">
        <v>8.04</v>
      </c>
      <c r="F62" s="45"/>
      <c r="G62" s="45"/>
    </row>
    <row r="63" spans="1:7" ht="13.5">
      <c r="A63" s="45">
        <v>3</v>
      </c>
      <c r="B63" s="45">
        <v>81</v>
      </c>
      <c r="C63" s="45" t="str">
        <f>VLOOKUP(TEXT($B63,0),'U15G'!$A$2:$C$500,2,FALSE)</f>
        <v>Ellie Hodgson</v>
      </c>
      <c r="D63" s="45" t="str">
        <f>VLOOKUP(TEXT($B63,0),'U15G'!$A$2:$C$500,3,FALSE)</f>
        <v>Southampton AC</v>
      </c>
      <c r="E63" s="45">
        <v>8.06</v>
      </c>
      <c r="F63" s="45"/>
      <c r="G63" s="45"/>
    </row>
    <row r="64" spans="1:7" ht="13.5">
      <c r="A64" s="45">
        <v>4</v>
      </c>
      <c r="B64" s="45">
        <v>71</v>
      </c>
      <c r="C64" s="45" t="str">
        <f>VLOOKUP(TEXT($B64,0),'U15G'!$A$2:$C$500,2,FALSE)</f>
        <v>Natasha Alfred</v>
      </c>
      <c r="D64" s="45" t="str">
        <f>VLOOKUP(TEXT($B64,0),'U15G'!$A$2:$C$500,3,FALSE)</f>
        <v>Herne Hill Harriers</v>
      </c>
      <c r="E64" s="45">
        <v>8.08</v>
      </c>
      <c r="F64" s="45"/>
      <c r="G64" s="45"/>
    </row>
    <row r="65" spans="1:7" ht="13.5">
      <c r="A65" s="45">
        <v>5</v>
      </c>
      <c r="B65" s="45">
        <v>94</v>
      </c>
      <c r="C65" s="45" t="str">
        <f>VLOOKUP(TEXT($B65,0),'U15G'!$A$2:$C$500,2,FALSE)</f>
        <v>Zoe Thompson</v>
      </c>
      <c r="D65" s="45" t="str">
        <f>VLOOKUP(TEXT($B65,0),'U15G'!$A$2:$C$500,3,FALSE)</f>
        <v>Newham &amp; Essex Beagles AC</v>
      </c>
      <c r="E65" s="45">
        <v>8.19</v>
      </c>
      <c r="F65" s="45"/>
      <c r="G65" s="45"/>
    </row>
    <row r="66" spans="1:7" ht="13.5">
      <c r="A66" s="45">
        <v>6</v>
      </c>
      <c r="B66" s="45">
        <v>78</v>
      </c>
      <c r="C66" s="45" t="str">
        <f>VLOOKUP(TEXT($B66,0),'U15G'!$A$2:$C$500,2,FALSE)</f>
        <v>Hannah Hall</v>
      </c>
      <c r="D66" s="45" t="str">
        <f>VLOOKUP(TEXT($B66,0),'U15G'!$A$2:$C$500,3,FALSE)</f>
        <v>Thames Valley Harriers</v>
      </c>
      <c r="E66" s="45">
        <v>8.34</v>
      </c>
      <c r="F66" s="45"/>
      <c r="G66" s="45"/>
    </row>
    <row r="67" spans="1:7" ht="13.5">
      <c r="A67" s="45"/>
      <c r="B67" s="45"/>
      <c r="C67" s="45"/>
      <c r="D67" s="45"/>
      <c r="E67" s="45"/>
      <c r="F67" s="45"/>
      <c r="G67" s="45"/>
    </row>
    <row r="68" spans="1:7" ht="13.5">
      <c r="A68" s="49" t="s">
        <v>1750</v>
      </c>
      <c r="B68" s="45"/>
      <c r="C68" s="45"/>
      <c r="D68" s="45"/>
      <c r="E68" s="45"/>
      <c r="F68" s="45"/>
      <c r="G68" s="45"/>
    </row>
    <row r="69" spans="1:7" ht="13.5">
      <c r="A69" s="50" t="s">
        <v>1920</v>
      </c>
      <c r="C69" s="50" t="s">
        <v>1944</v>
      </c>
      <c r="D69" s="50" t="s">
        <v>1948</v>
      </c>
      <c r="E69" s="51" t="s">
        <v>1949</v>
      </c>
      <c r="F69" s="46"/>
      <c r="G69" s="45"/>
    </row>
    <row r="70" spans="1:7" ht="13.5">
      <c r="A70" s="47" t="s">
        <v>2159</v>
      </c>
      <c r="B70" s="47" t="s">
        <v>2160</v>
      </c>
      <c r="C70" s="47" t="s">
        <v>2161</v>
      </c>
      <c r="D70" s="47" t="s">
        <v>2</v>
      </c>
      <c r="E70" s="47" t="s">
        <v>2162</v>
      </c>
      <c r="F70" s="45"/>
      <c r="G70" s="45"/>
    </row>
    <row r="71" spans="1:7" ht="13.5">
      <c r="A71" s="47" t="s">
        <v>2163</v>
      </c>
      <c r="B71" s="45"/>
      <c r="C71" s="45"/>
      <c r="D71" s="45"/>
      <c r="E71" s="45"/>
      <c r="F71" s="45"/>
      <c r="G71" s="45"/>
    </row>
    <row r="72" spans="1:7" ht="13.5">
      <c r="A72" s="45">
        <v>1</v>
      </c>
      <c r="B72" s="45">
        <v>94</v>
      </c>
      <c r="C72" s="45" t="str">
        <f>VLOOKUP(TEXT($B72,0),'U15G'!$A$2:$C$500,2,FALSE)</f>
        <v>Zoe Thompson</v>
      </c>
      <c r="D72" s="45" t="str">
        <f>VLOOKUP(TEXT($B72,0),'U15G'!$A$2:$C$500,3,FALSE)</f>
        <v>Newham &amp; Essex Beagles AC</v>
      </c>
      <c r="E72" s="45">
        <v>26.76</v>
      </c>
      <c r="F72" s="45" t="s">
        <v>2184</v>
      </c>
      <c r="G72" s="45"/>
    </row>
    <row r="73" spans="1:7" ht="13.5">
      <c r="A73" s="45">
        <v>2</v>
      </c>
      <c r="B73" s="45">
        <v>119</v>
      </c>
      <c r="C73" s="45" t="str">
        <f>VLOOKUP(TEXT($B73,0),'U15G'!$A$2:$C$500,2,FALSE)</f>
        <v>Sian Richefond</v>
      </c>
      <c r="D73" s="45" t="str">
        <f>VLOOKUP(TEXT($B73,0),'U15G'!$A$2:$C$500,3,FALSE)</f>
        <v>Orion Harriers</v>
      </c>
      <c r="E73" s="45">
        <v>28.17</v>
      </c>
      <c r="F73" s="45" t="s">
        <v>2185</v>
      </c>
      <c r="G73" s="45"/>
    </row>
    <row r="74" spans="1:7" ht="13.5">
      <c r="A74" s="45">
        <v>3</v>
      </c>
      <c r="B74" s="45">
        <v>120</v>
      </c>
      <c r="C74" s="45" t="str">
        <f>VLOOKUP(TEXT($B74,0),'U15G'!$A$2:$C$500,2,FALSE)</f>
        <v>Sophie Seger</v>
      </c>
      <c r="D74" s="45" t="str">
        <f>VLOOKUP(TEXT($B74,0),'U15G'!$A$2:$C$500,3,FALSE)</f>
        <v>Oxford City AC</v>
      </c>
      <c r="E74" s="45">
        <v>28.53</v>
      </c>
      <c r="F74" s="45"/>
      <c r="G74" s="45"/>
    </row>
    <row r="75" spans="1:7" ht="13.5">
      <c r="A75" s="45">
        <v>4</v>
      </c>
      <c r="B75" s="45">
        <v>109</v>
      </c>
      <c r="C75" s="45" t="str">
        <f>VLOOKUP(TEXT($B75,0),'U15G'!$A$2:$C$500,2,FALSE)</f>
        <v>Hannah Greenhalgh</v>
      </c>
      <c r="D75" s="45" t="str">
        <f>VLOOKUP(TEXT($B75,0),'U15G'!$A$2:$C$500,3,FALSE)</f>
        <v>West Norfolk AC</v>
      </c>
      <c r="E75" s="45">
        <v>30.06</v>
      </c>
      <c r="F75" s="45"/>
      <c r="G75" s="45"/>
    </row>
    <row r="76" spans="1:7" ht="13.5">
      <c r="A76" s="45">
        <v>5</v>
      </c>
      <c r="B76" s="45">
        <v>103</v>
      </c>
      <c r="C76" s="45" t="str">
        <f>VLOOKUP(TEXT($B76,0),'U15G'!$A$2:$C$500,2,FALSE)</f>
        <v>Leia Desseaux</v>
      </c>
      <c r="D76" s="45" t="str">
        <f>VLOOKUP(TEXT($B76,0),'U15G'!$A$2:$C$500,3,FALSE)</f>
        <v>Ashford AC</v>
      </c>
      <c r="E76" s="45">
        <v>30.22</v>
      </c>
      <c r="F76" s="45"/>
      <c r="G76" s="45"/>
    </row>
    <row r="77" spans="1:7" ht="13.5">
      <c r="A77" s="47" t="s">
        <v>2164</v>
      </c>
      <c r="B77" s="45"/>
      <c r="C77" s="45"/>
      <c r="D77" s="45"/>
      <c r="E77" s="45"/>
      <c r="F77" s="45"/>
      <c r="G77" s="45"/>
    </row>
    <row r="78" spans="1:7" ht="13.5">
      <c r="A78" s="45">
        <v>1</v>
      </c>
      <c r="B78" s="45">
        <v>73</v>
      </c>
      <c r="C78" s="45" t="str">
        <f>VLOOKUP(TEXT($B78,0),'U15G'!$A$2:$C$500,2,FALSE)</f>
        <v>Vera Chinedu</v>
      </c>
      <c r="D78" s="45" t="str">
        <f>VLOOKUP(TEXT($B78,0),'U15G'!$A$2:$C$500,3,FALSE)</f>
        <v>Cambridge Harriers</v>
      </c>
      <c r="E78" s="45">
        <v>26.41</v>
      </c>
      <c r="F78" s="45" t="s">
        <v>2184</v>
      </c>
      <c r="G78" s="45"/>
    </row>
    <row r="79" spans="1:7" ht="13.5">
      <c r="A79" s="45">
        <v>2</v>
      </c>
      <c r="B79" s="45">
        <v>78</v>
      </c>
      <c r="C79" s="45" t="str">
        <f>VLOOKUP(TEXT($B79,0),'U15G'!$A$2:$C$500,2,FALSE)</f>
        <v>Hannah Hall</v>
      </c>
      <c r="D79" s="45" t="str">
        <f>VLOOKUP(TEXT($B79,0),'U15G'!$A$2:$C$500,3,FALSE)</f>
        <v>Thames Valley Harriers</v>
      </c>
      <c r="E79" s="45">
        <v>26.66</v>
      </c>
      <c r="F79" s="45" t="s">
        <v>2185</v>
      </c>
      <c r="G79" s="45"/>
    </row>
    <row r="80" spans="1:7" ht="13.5">
      <c r="A80" s="45">
        <v>3</v>
      </c>
      <c r="B80" s="45">
        <v>85</v>
      </c>
      <c r="C80" s="45" t="str">
        <f>VLOOKUP(TEXT($B80,0),'U15G'!$A$2:$C$500,2,FALSE)</f>
        <v>Charlotte Lock</v>
      </c>
      <c r="D80" s="45" t="str">
        <f>VLOOKUP(TEXT($B80,0),'U15G'!$A$2:$C$500,3,FALSE)</f>
        <v>Arch Lanfranc School</v>
      </c>
      <c r="E80" s="59">
        <v>28.6</v>
      </c>
      <c r="F80" s="45" t="s">
        <v>2201</v>
      </c>
      <c r="G80" s="45"/>
    </row>
    <row r="81" spans="1:7" ht="13.5">
      <c r="A81" s="45">
        <v>4</v>
      </c>
      <c r="B81" s="45">
        <v>114</v>
      </c>
      <c r="C81" s="45" t="str">
        <f>VLOOKUP(TEXT($B81,0),'U15G'!$A$2:$C$500,2,FALSE)</f>
        <v>Emily Macdonald</v>
      </c>
      <c r="D81" s="45" t="str">
        <f>VLOOKUP(TEXT($B81,0),'U15G'!$A$2:$C$500,3,FALSE)</f>
        <v>Bracknell AC</v>
      </c>
      <c r="E81" s="45">
        <v>29.55</v>
      </c>
      <c r="F81" s="45"/>
      <c r="G81" s="45"/>
    </row>
    <row r="82" spans="1:7" ht="13.5">
      <c r="A82" s="45">
        <v>5</v>
      </c>
      <c r="B82" s="45">
        <v>105</v>
      </c>
      <c r="C82" s="45" t="str">
        <f>VLOOKUP(TEXT($B82,0),'U15G'!$A$2:$C$500,2,FALSE)</f>
        <v>Alexandra Ferdinando</v>
      </c>
      <c r="D82" s="45" t="str">
        <f>VLOOKUP(TEXT($B82,0),'U15G'!$A$2:$C$500,3,FALSE)</f>
        <v>Medway &amp; Maidstone AC</v>
      </c>
      <c r="E82" s="45">
        <v>30.21</v>
      </c>
      <c r="F82" s="45"/>
      <c r="G82" s="45"/>
    </row>
    <row r="83" spans="1:7" ht="13.5">
      <c r="A83" s="47" t="s">
        <v>2165</v>
      </c>
      <c r="B83" s="45"/>
      <c r="C83" s="45"/>
      <c r="D83" s="45"/>
      <c r="E83" s="45"/>
      <c r="F83" s="45"/>
      <c r="G83" s="45"/>
    </row>
    <row r="84" spans="1:7" ht="13.5">
      <c r="A84" s="45">
        <v>1</v>
      </c>
      <c r="B84" s="45">
        <v>72</v>
      </c>
      <c r="C84" s="45" t="str">
        <f>VLOOKUP(TEXT($B84,0),'U15G'!$A$2:$C$500,2,FALSE)</f>
        <v>Immanuela Aliu</v>
      </c>
      <c r="D84" s="45" t="str">
        <f>VLOOKUP(TEXT($B84,0),'U15G'!$A$2:$C$500,3,FALSE)</f>
        <v>Dartford Harriers AC</v>
      </c>
      <c r="E84" s="45">
        <v>26.92</v>
      </c>
      <c r="F84" s="45" t="s">
        <v>2184</v>
      </c>
      <c r="G84" s="45"/>
    </row>
    <row r="85" spans="1:7" ht="13.5">
      <c r="A85" s="45">
        <v>2</v>
      </c>
      <c r="B85" s="45">
        <v>81</v>
      </c>
      <c r="C85" s="45" t="str">
        <f>VLOOKUP(TEXT($B85,0),'U15G'!$A$2:$C$500,2,FALSE)</f>
        <v>Ellie Hodgson</v>
      </c>
      <c r="D85" s="45" t="str">
        <f>VLOOKUP(TEXT($B85,0),'U15G'!$A$2:$C$500,3,FALSE)</f>
        <v>Southampton AC</v>
      </c>
      <c r="E85" s="59">
        <v>27.5</v>
      </c>
      <c r="F85" s="45" t="s">
        <v>2185</v>
      </c>
      <c r="G85" s="45"/>
    </row>
    <row r="86" spans="1:7" ht="13.5">
      <c r="A86" s="45">
        <v>3</v>
      </c>
      <c r="B86" s="45">
        <v>123</v>
      </c>
      <c r="C86" s="45" t="str">
        <f>VLOOKUP(TEXT($B86,0),'U15G'!$A$2:$C$500,2,FALSE)</f>
        <v>Elle Wastell</v>
      </c>
      <c r="D86" s="45" t="str">
        <f>VLOOKUP(TEXT($B86,0),'U15G'!$A$2:$C$500,3,FALSE)</f>
        <v>Medway Park Phoenix</v>
      </c>
      <c r="E86" s="45">
        <v>28.77</v>
      </c>
      <c r="F86" s="45"/>
      <c r="G86" s="45"/>
    </row>
    <row r="87" spans="1:7" ht="13.5">
      <c r="A87" s="45">
        <v>4</v>
      </c>
      <c r="B87" s="45">
        <v>104</v>
      </c>
      <c r="C87" s="45" t="str">
        <f>VLOOKUP(TEXT($B87,0),'U15G'!$A$2:$C$500,2,FALSE)</f>
        <v>Poppy Dinley</v>
      </c>
      <c r="D87" s="45" t="str">
        <f>VLOOKUP(TEXT($B87,0),'U15G'!$A$2:$C$500,3,FALSE)</f>
        <v>Medway &amp; Maidstone AC</v>
      </c>
      <c r="E87" s="59">
        <v>28.9</v>
      </c>
      <c r="F87" s="45"/>
      <c r="G87" s="45"/>
    </row>
    <row r="88" spans="1:7" ht="13.5">
      <c r="A88" s="45">
        <v>5</v>
      </c>
      <c r="B88" s="45">
        <v>102</v>
      </c>
      <c r="C88" s="45" t="str">
        <f>VLOOKUP(TEXT($B88,0),'U15G'!$A$2:$C$500,2,FALSE)</f>
        <v>Petrina Chantler-Edmond</v>
      </c>
      <c r="D88" s="45" t="str">
        <f>VLOOKUP(TEXT($B88,0),'U15G'!$A$2:$C$500,3,FALSE)</f>
        <v>Radley AC</v>
      </c>
      <c r="E88" s="45">
        <v>29.99</v>
      </c>
      <c r="F88" s="45"/>
      <c r="G88" s="45"/>
    </row>
    <row r="89" spans="1:7" ht="13.5">
      <c r="A89" s="47" t="s">
        <v>2166</v>
      </c>
      <c r="B89" s="45"/>
      <c r="C89" s="45"/>
      <c r="D89" s="45"/>
      <c r="E89" s="45"/>
      <c r="F89" s="45"/>
      <c r="G89" s="45"/>
    </row>
    <row r="90" spans="1:7" ht="13.5">
      <c r="A90" s="45">
        <v>1</v>
      </c>
      <c r="B90" s="45">
        <v>113</v>
      </c>
      <c r="C90" s="45" t="str">
        <f>VLOOKUP(TEXT($B90,0),'U15G'!$A$2:$C$500,2,FALSE)</f>
        <v>Sophie Linturn</v>
      </c>
      <c r="D90" s="45" t="str">
        <f>VLOOKUP(TEXT($B90,0),'U15G'!$A$2:$C$500,3,FALSE)</f>
        <v>Crawley AC</v>
      </c>
      <c r="E90" s="59">
        <v>27.2</v>
      </c>
      <c r="F90" s="45" t="s">
        <v>2184</v>
      </c>
      <c r="G90" s="45"/>
    </row>
    <row r="91" spans="1:7" ht="13.5">
      <c r="A91" s="45">
        <v>2</v>
      </c>
      <c r="B91" s="45">
        <v>95</v>
      </c>
      <c r="C91" s="45" t="str">
        <f>VLOOKUP(TEXT($B91,0),'U15G'!$A$2:$C$500,2,FALSE)</f>
        <v>Megan Walsh</v>
      </c>
      <c r="D91" s="45" t="str">
        <f>VLOOKUP(TEXT($B91,0),'U15G'!$A$2:$C$500,3,FALSE)</f>
        <v>Medway &amp; Maidstone AC</v>
      </c>
      <c r="E91" s="45">
        <v>27.35</v>
      </c>
      <c r="F91" s="45" t="s">
        <v>2185</v>
      </c>
      <c r="G91" s="45"/>
    </row>
    <row r="92" spans="1:7" ht="13.5">
      <c r="A92" s="45">
        <v>3</v>
      </c>
      <c r="B92" s="45">
        <v>90</v>
      </c>
      <c r="C92" s="45" t="str">
        <f>VLOOKUP(TEXT($B92,0),'U15G'!$A$2:$C$500,2,FALSE)</f>
        <v>Caitlin O'Reilly</v>
      </c>
      <c r="D92" s="45" t="str">
        <f>VLOOKUP(TEXT($B92,0),'U15G'!$A$2:$C$500,3,FALSE)</f>
        <v>Colchester Harriers</v>
      </c>
      <c r="E92" s="45">
        <v>27.74</v>
      </c>
      <c r="F92" s="45" t="s">
        <v>2185</v>
      </c>
      <c r="G92" s="45"/>
    </row>
    <row r="93" spans="1:7" ht="13.5">
      <c r="A93" s="45">
        <v>4</v>
      </c>
      <c r="B93" s="45">
        <v>98</v>
      </c>
      <c r="C93" s="45" t="str">
        <f>VLOOKUP(TEXT($B93,0),'U15G'!$A$2:$C$500,2,FALSE)</f>
        <v>Mary Beth Yeboah</v>
      </c>
      <c r="D93" s="45" t="str">
        <f>VLOOKUP(TEXT($B93,0),'U15G'!$A$2:$C$500,3,FALSE)</f>
        <v>Arch Lanfranc School</v>
      </c>
      <c r="E93" s="45">
        <v>29.42</v>
      </c>
      <c r="F93" s="45"/>
      <c r="G93" s="45"/>
    </row>
    <row r="94" spans="1:7" ht="13.5">
      <c r="A94" s="45">
        <v>5</v>
      </c>
      <c r="B94" s="45">
        <v>117</v>
      </c>
      <c r="C94" s="45" t="str">
        <f>VLOOKUP(TEXT($B94,0),'U15G'!$A$2:$C$500,2,FALSE)</f>
        <v>Alexandra Prickett</v>
      </c>
      <c r="D94" s="45" t="str">
        <f>VLOOKUP(TEXT($B94,0),'U15G'!$A$2:$C$500,3,FALSE)</f>
        <v>Ashford AC</v>
      </c>
      <c r="E94" s="45">
        <v>29.81</v>
      </c>
      <c r="F94" s="45"/>
      <c r="G94" s="45"/>
    </row>
    <row r="95" spans="1:7" ht="13.5">
      <c r="A95" s="47" t="s">
        <v>2167</v>
      </c>
      <c r="B95" s="45"/>
      <c r="C95" s="45"/>
      <c r="D95" s="45"/>
      <c r="E95" s="45"/>
      <c r="F95" s="45"/>
      <c r="G95" s="45"/>
    </row>
    <row r="96" spans="1:7" ht="13.5">
      <c r="A96" s="45">
        <v>1</v>
      </c>
      <c r="B96" s="45">
        <v>112</v>
      </c>
      <c r="C96" s="45" t="str">
        <f>VLOOKUP(TEXT($B96,0),'U15G'!$A$2:$C$500,2,FALSE)</f>
        <v>Abigail Linturn</v>
      </c>
      <c r="D96" s="45" t="str">
        <f>VLOOKUP(TEXT($B96,0),'U15G'!$A$2:$C$500,3,FALSE)</f>
        <v>Crawley AC</v>
      </c>
      <c r="E96" s="45">
        <v>27.72</v>
      </c>
      <c r="F96" s="45" t="s">
        <v>2184</v>
      </c>
      <c r="G96" s="45"/>
    </row>
    <row r="97" spans="1:7" ht="13.5">
      <c r="A97" s="45">
        <v>2</v>
      </c>
      <c r="B97" s="45">
        <v>93</v>
      </c>
      <c r="C97" s="45" t="str">
        <f>VLOOKUP(TEXT($B97,0),'U15G'!$A$2:$C$500,2,FALSE)</f>
        <v>Louisa Snape</v>
      </c>
      <c r="D97" s="45" t="str">
        <f>VLOOKUP(TEXT($B97,0),'U15G'!$A$2:$C$500,3,FALSE)</f>
        <v>Slough Junior AC</v>
      </c>
      <c r="E97" s="45">
        <v>28.19</v>
      </c>
      <c r="F97" s="45"/>
      <c r="G97" s="45"/>
    </row>
    <row r="98" spans="1:7" ht="13.5">
      <c r="A98" s="45">
        <v>3</v>
      </c>
      <c r="B98" s="45">
        <v>76</v>
      </c>
      <c r="C98" s="45" t="str">
        <f>VLOOKUP(TEXT($B98,0),'U15G'!$A$2:$C$500,2,FALSE)</f>
        <v>Tara Farrell</v>
      </c>
      <c r="D98" s="45" t="str">
        <f>VLOOKUP(TEXT($B98,0),'U15G'!$A$2:$C$500,3,FALSE)</f>
        <v>Medway &amp; Maidstone AC</v>
      </c>
      <c r="E98" s="45">
        <v>29.92</v>
      </c>
      <c r="F98" s="45"/>
      <c r="G98" s="45"/>
    </row>
    <row r="99" spans="1:7" ht="13.5">
      <c r="A99" s="45">
        <v>4</v>
      </c>
      <c r="B99" s="45">
        <v>99</v>
      </c>
      <c r="C99" s="45" t="str">
        <f>VLOOKUP(TEXT($B99,0),'U15G'!$A$2:$C$500,2,FALSE)</f>
        <v>Hollie Acraman</v>
      </c>
      <c r="D99" s="45" t="str">
        <f>VLOOKUP(TEXT($B99,0),'U15G'!$A$2:$C$500,3,FALSE)</f>
        <v>Hillingdon AC</v>
      </c>
      <c r="E99" s="59">
        <v>30.9</v>
      </c>
      <c r="F99" s="45"/>
      <c r="G99" s="45"/>
    </row>
    <row r="100" spans="1:7" ht="13.5">
      <c r="A100" s="47" t="s">
        <v>2176</v>
      </c>
      <c r="B100" s="45"/>
      <c r="C100" s="45"/>
      <c r="D100" s="45"/>
      <c r="E100" s="45"/>
      <c r="F100" s="45"/>
      <c r="G100" s="45"/>
    </row>
    <row r="101" spans="1:7" ht="13.5">
      <c r="A101" s="45">
        <v>1</v>
      </c>
      <c r="B101" s="45">
        <v>73</v>
      </c>
      <c r="C101" s="45" t="str">
        <f>VLOOKUP(TEXT($B101,0),'U15G'!$A$2:$C$500,2,FALSE)</f>
        <v>Vera Chinedu</v>
      </c>
      <c r="D101" s="45" t="str">
        <f>VLOOKUP(TEXT($B101,0),'U15G'!$A$2:$C$500,3,FALSE)</f>
        <v>Cambridge Harriers</v>
      </c>
      <c r="E101" s="45">
        <v>26.39</v>
      </c>
      <c r="F101" s="45" t="s">
        <v>2184</v>
      </c>
      <c r="G101" s="45"/>
    </row>
    <row r="102" spans="1:7" ht="13.5">
      <c r="A102" s="45">
        <v>2</v>
      </c>
      <c r="B102" s="45">
        <v>113</v>
      </c>
      <c r="C102" s="45" t="str">
        <f>VLOOKUP(TEXT($B102,0),'U15G'!$A$2:$C$500,2,FALSE)</f>
        <v>Sophie Linturn</v>
      </c>
      <c r="D102" s="45" t="str">
        <f>VLOOKUP(TEXT($B102,0),'U15G'!$A$2:$C$500,3,FALSE)</f>
        <v>Crawley AC</v>
      </c>
      <c r="E102" s="59">
        <v>27.2</v>
      </c>
      <c r="F102" s="45" t="s">
        <v>2184</v>
      </c>
      <c r="G102" s="45"/>
    </row>
    <row r="103" spans="1:7" ht="13.5">
      <c r="A103" s="45">
        <v>3</v>
      </c>
      <c r="B103" s="45">
        <v>112</v>
      </c>
      <c r="C103" s="45" t="str">
        <f>VLOOKUP(TEXT($B103,0),'U15G'!$A$2:$C$500,2,FALSE)</f>
        <v>Abigail Linturn</v>
      </c>
      <c r="D103" s="45" t="str">
        <f>VLOOKUP(TEXT($B103,0),'U15G'!$A$2:$C$500,3,FALSE)</f>
        <v>Crawley AC</v>
      </c>
      <c r="E103" s="45">
        <v>27.22</v>
      </c>
      <c r="F103" s="45" t="s">
        <v>2185</v>
      </c>
      <c r="G103" s="45"/>
    </row>
    <row r="104" spans="1:7" ht="13.5">
      <c r="A104" s="45">
        <v>4</v>
      </c>
      <c r="B104" s="45">
        <v>81</v>
      </c>
      <c r="C104" s="45" t="str">
        <f>VLOOKUP(TEXT($B104,0),'U15G'!$A$2:$C$500,2,FALSE)</f>
        <v>Ellie Hodgson</v>
      </c>
      <c r="D104" s="45" t="str">
        <f>VLOOKUP(TEXT($B104,0),'U15G'!$A$2:$C$500,3,FALSE)</f>
        <v>Southampton AC</v>
      </c>
      <c r="E104" s="45">
        <v>27.62</v>
      </c>
      <c r="F104" s="45"/>
      <c r="G104" s="45"/>
    </row>
    <row r="105" spans="1:7" ht="13.5">
      <c r="A105" s="45">
        <v>5</v>
      </c>
      <c r="B105" s="45">
        <v>90</v>
      </c>
      <c r="C105" s="45" t="str">
        <f>VLOOKUP(TEXT($B105,0),'U15G'!$A$2:$C$500,2,FALSE)</f>
        <v>Caitlin O'Reilly</v>
      </c>
      <c r="D105" s="45" t="str">
        <f>VLOOKUP(TEXT($B105,0),'U15G'!$A$2:$C$500,3,FALSE)</f>
        <v>Colchester Harriers</v>
      </c>
      <c r="E105" s="45">
        <v>27.99</v>
      </c>
      <c r="F105" s="45"/>
      <c r="G105" s="45"/>
    </row>
    <row r="106" spans="1:7" ht="13.5">
      <c r="A106" s="47" t="s">
        <v>2177</v>
      </c>
      <c r="B106" s="45"/>
      <c r="C106" s="45"/>
      <c r="D106" s="45"/>
      <c r="E106" s="45"/>
      <c r="F106" s="45"/>
      <c r="G106" s="45"/>
    </row>
    <row r="107" spans="1:7" ht="13.5">
      <c r="A107" s="45">
        <v>1</v>
      </c>
      <c r="B107" s="45">
        <v>72</v>
      </c>
      <c r="C107" s="45" t="str">
        <f>VLOOKUP(TEXT($B107,0),'U15G'!$A$2:$C$500,2,FALSE)</f>
        <v>Immanuela Aliu</v>
      </c>
      <c r="D107" s="45" t="str">
        <f>VLOOKUP(TEXT($B107,0),'U15G'!$A$2:$C$500,3,FALSE)</f>
        <v>Dartford Harriers AC</v>
      </c>
      <c r="E107" s="59">
        <v>26.7</v>
      </c>
      <c r="F107" s="45" t="s">
        <v>2184</v>
      </c>
      <c r="G107" s="45"/>
    </row>
    <row r="108" spans="1:7" ht="13.5">
      <c r="A108" s="45">
        <v>2</v>
      </c>
      <c r="B108" s="45">
        <v>94</v>
      </c>
      <c r="C108" s="45" t="str">
        <f>VLOOKUP(TEXT($B108,0),'U15G'!$A$2:$C$500,2,FALSE)</f>
        <v>Zoe Thompson</v>
      </c>
      <c r="D108" s="45" t="str">
        <f>VLOOKUP(TEXT($B108,0),'U15G'!$A$2:$C$500,3,FALSE)</f>
        <v>Newham &amp; Essex Beagles AC</v>
      </c>
      <c r="E108" s="45">
        <v>26.82</v>
      </c>
      <c r="F108" s="45" t="s">
        <v>2184</v>
      </c>
      <c r="G108" s="45"/>
    </row>
    <row r="109" spans="1:7" ht="13.5">
      <c r="A109" s="45">
        <v>3</v>
      </c>
      <c r="B109" s="45">
        <v>95</v>
      </c>
      <c r="C109" s="45" t="str">
        <f>VLOOKUP(TEXT($B109,0),'U15G'!$A$2:$C$500,2,FALSE)</f>
        <v>Megan Walsh</v>
      </c>
      <c r="D109" s="45" t="str">
        <f>VLOOKUP(TEXT($B109,0),'U15G'!$A$2:$C$500,3,FALSE)</f>
        <v>Medway &amp; Maidstone AC</v>
      </c>
      <c r="E109" s="45">
        <v>27.33</v>
      </c>
      <c r="F109" s="45"/>
      <c r="G109" s="45"/>
    </row>
    <row r="110" spans="1:7" ht="13.5">
      <c r="A110" s="45">
        <v>4</v>
      </c>
      <c r="B110" s="45">
        <v>78</v>
      </c>
      <c r="C110" s="45" t="str">
        <f>VLOOKUP(TEXT($B110,0),'U15G'!$A$2:$C$500,2,FALSE)</f>
        <v>Hannah Hall</v>
      </c>
      <c r="D110" s="45" t="str">
        <f>VLOOKUP(TEXT($B110,0),'U15G'!$A$2:$C$500,3,FALSE)</f>
        <v>Thames Valley Harriers</v>
      </c>
      <c r="E110" s="45">
        <v>27.51</v>
      </c>
      <c r="F110" s="45"/>
      <c r="G110" s="45"/>
    </row>
    <row r="111" spans="1:7" ht="13.5">
      <c r="A111" s="45">
        <v>5</v>
      </c>
      <c r="B111" s="45">
        <v>119</v>
      </c>
      <c r="C111" s="45" t="str">
        <f>VLOOKUP(TEXT($B111,0),'U15G'!$A$2:$C$500,2,FALSE)</f>
        <v>Sian Richefond</v>
      </c>
      <c r="D111" s="45" t="str">
        <f>VLOOKUP(TEXT($B111,0),'U15G'!$A$2:$C$500,3,FALSE)</f>
        <v>Orion Harriers</v>
      </c>
      <c r="E111" s="45">
        <v>28.29</v>
      </c>
      <c r="F111" s="45"/>
      <c r="G111" s="45"/>
    </row>
    <row r="112" spans="1:7" ht="13.5">
      <c r="A112" s="47" t="s">
        <v>2179</v>
      </c>
      <c r="B112" s="45"/>
      <c r="C112" s="45"/>
      <c r="D112" s="45"/>
      <c r="E112" s="45"/>
      <c r="F112" s="45"/>
      <c r="G112" s="45"/>
    </row>
    <row r="113" spans="1:7" ht="13.5">
      <c r="A113" s="45">
        <v>1</v>
      </c>
      <c r="B113" s="45">
        <v>73</v>
      </c>
      <c r="C113" s="45" t="str">
        <f>VLOOKUP(TEXT($B113,0),'U15G'!$A$2:$C$500,2,FALSE)</f>
        <v>Vera Chinedu</v>
      </c>
      <c r="D113" s="45" t="str">
        <f>VLOOKUP(TEXT($B113,0),'U15G'!$A$2:$C$500,3,FALSE)</f>
        <v>Cambridge Harriers</v>
      </c>
      <c r="E113" s="45">
        <v>26.23</v>
      </c>
      <c r="F113" s="45"/>
      <c r="G113" s="45"/>
    </row>
    <row r="114" spans="1:7" ht="13.5">
      <c r="A114" s="45">
        <v>2</v>
      </c>
      <c r="B114" s="45">
        <v>72</v>
      </c>
      <c r="C114" s="45" t="str">
        <f>VLOOKUP(TEXT($B114,0),'U15G'!$A$2:$C$500,2,FALSE)</f>
        <v>Immanuela Aliu</v>
      </c>
      <c r="D114" s="45" t="str">
        <f>VLOOKUP(TEXT($B114,0),'U15G'!$A$2:$C$500,3,FALSE)</f>
        <v>Dartford Harriers AC</v>
      </c>
      <c r="E114" s="59">
        <v>26.7</v>
      </c>
      <c r="F114" s="45"/>
      <c r="G114" s="45"/>
    </row>
    <row r="115" spans="1:7" ht="13.5">
      <c r="A115" s="45">
        <v>3</v>
      </c>
      <c r="B115" s="45">
        <v>94</v>
      </c>
      <c r="C115" s="45" t="str">
        <f>VLOOKUP(TEXT($B115,0),'U15G'!$A$2:$C$500,2,FALSE)</f>
        <v>Zoe Thompson</v>
      </c>
      <c r="D115" s="45" t="str">
        <f>VLOOKUP(TEXT($B115,0),'U15G'!$A$2:$C$500,3,FALSE)</f>
        <v>Newham &amp; Essex Beagles AC</v>
      </c>
      <c r="E115" s="45">
        <v>26.85</v>
      </c>
      <c r="F115" s="45"/>
      <c r="G115" s="45"/>
    </row>
    <row r="116" spans="1:7" ht="13.5">
      <c r="A116" s="45">
        <v>4</v>
      </c>
      <c r="B116" s="45">
        <v>113</v>
      </c>
      <c r="C116" s="45" t="str">
        <f>VLOOKUP(TEXT($B116,0),'U15G'!$A$2:$C$500,2,FALSE)</f>
        <v>Sophie Linturn</v>
      </c>
      <c r="D116" s="45" t="str">
        <f>VLOOKUP(TEXT($B116,0),'U15G'!$A$2:$C$500,3,FALSE)</f>
        <v>Crawley AC</v>
      </c>
      <c r="E116" s="45">
        <v>27.18</v>
      </c>
      <c r="F116" s="45"/>
      <c r="G116" s="45"/>
    </row>
    <row r="117" spans="1:7" ht="13.5">
      <c r="A117" s="45">
        <v>5</v>
      </c>
      <c r="B117" s="45">
        <v>112</v>
      </c>
      <c r="C117" s="45" t="str">
        <f>VLOOKUP(TEXT($B117,0),'U15G'!$A$2:$C$500,2,FALSE)</f>
        <v>Abigail Linturn</v>
      </c>
      <c r="D117" s="45" t="str">
        <f>VLOOKUP(TEXT($B117,0),'U15G'!$A$2:$C$500,3,FALSE)</f>
        <v>Crawley AC</v>
      </c>
      <c r="E117" s="59">
        <v>27.2</v>
      </c>
      <c r="F117" s="45"/>
      <c r="G117" s="45"/>
    </row>
    <row r="118" spans="1:7" ht="13.5">
      <c r="A118" s="45"/>
      <c r="B118" s="45"/>
      <c r="C118" s="45"/>
      <c r="D118" s="45"/>
      <c r="E118" s="45"/>
      <c r="F118" s="45"/>
      <c r="G118" s="45"/>
    </row>
    <row r="119" spans="1:7" ht="13.5">
      <c r="A119" s="49" t="s">
        <v>1751</v>
      </c>
      <c r="B119" s="45"/>
      <c r="C119" s="45"/>
      <c r="D119" s="45"/>
      <c r="E119" s="45"/>
      <c r="F119" s="45"/>
      <c r="G119" s="45"/>
    </row>
    <row r="120" spans="1:7" ht="13.5">
      <c r="A120" s="50" t="s">
        <v>1932</v>
      </c>
      <c r="C120" s="50" t="s">
        <v>1933</v>
      </c>
      <c r="D120" s="50" t="s">
        <v>894</v>
      </c>
      <c r="E120" s="51" t="s">
        <v>1934</v>
      </c>
      <c r="F120" s="46"/>
      <c r="G120" s="45"/>
    </row>
    <row r="121" spans="1:7" ht="13.5">
      <c r="A121" s="47" t="s">
        <v>2159</v>
      </c>
      <c r="B121" s="47" t="s">
        <v>2160</v>
      </c>
      <c r="C121" s="47" t="s">
        <v>2161</v>
      </c>
      <c r="D121" s="47" t="s">
        <v>2</v>
      </c>
      <c r="E121" s="47" t="s">
        <v>2162</v>
      </c>
      <c r="F121" s="45"/>
      <c r="G121" s="45"/>
    </row>
    <row r="122" spans="1:7" ht="13.5">
      <c r="A122" s="47" t="s">
        <v>2163</v>
      </c>
      <c r="B122" s="45"/>
      <c r="C122" s="45"/>
      <c r="D122" s="45"/>
      <c r="E122" s="45"/>
      <c r="F122" s="45"/>
      <c r="G122" s="45"/>
    </row>
    <row r="123" spans="1:7" ht="13.5">
      <c r="A123" s="45">
        <v>1</v>
      </c>
      <c r="B123" s="45">
        <v>131</v>
      </c>
      <c r="C123" s="45" t="str">
        <f>VLOOKUP(TEXT($B123,0),'U15G'!$A$2:$C$500,2,FALSE)</f>
        <v>Saskia Millard</v>
      </c>
      <c r="D123" s="45" t="str">
        <f>VLOOKUP(TEXT($B123,0),'U15G'!$A$2:$C$500,3,FALSE)</f>
        <v>Herne Hill Harriers</v>
      </c>
      <c r="E123" s="63" t="s">
        <v>2225</v>
      </c>
      <c r="F123" s="45" t="s">
        <v>2184</v>
      </c>
      <c r="G123" s="45"/>
    </row>
    <row r="124" spans="1:7" ht="13.5">
      <c r="A124" s="45">
        <v>2</v>
      </c>
      <c r="B124" s="45">
        <v>132</v>
      </c>
      <c r="C124" s="45" t="str">
        <f>VLOOKUP(TEXT($B124,0),'U15G'!$A$2:$C$500,2,FALSE)</f>
        <v>Maddie Shaw</v>
      </c>
      <c r="D124" s="45" t="str">
        <f>VLOOKUP(TEXT($B124,0),'U15G'!$A$2:$C$500,3,FALSE)</f>
        <v>Herne Hill Harriers</v>
      </c>
      <c r="E124" s="63" t="s">
        <v>2226</v>
      </c>
      <c r="F124" s="45" t="s">
        <v>2184</v>
      </c>
      <c r="G124" s="45"/>
    </row>
    <row r="125" spans="1:7" ht="13.5">
      <c r="A125" s="45">
        <v>3</v>
      </c>
      <c r="B125" s="45">
        <v>134</v>
      </c>
      <c r="C125" s="45" t="str">
        <f>VLOOKUP(TEXT($B125,0),'U15G'!$A$2:$C$500,2,FALSE)</f>
        <v>Ella Turner</v>
      </c>
      <c r="D125" s="45" t="str">
        <f>VLOOKUP(TEXT($B125,0),'U15G'!$A$2:$C$500,3,FALSE)</f>
        <v>Oxford City AC</v>
      </c>
      <c r="E125" s="63" t="s">
        <v>2227</v>
      </c>
      <c r="F125" s="45" t="s">
        <v>2185</v>
      </c>
      <c r="G125" s="45"/>
    </row>
    <row r="126" spans="1:7" ht="13.5">
      <c r="A126" s="45">
        <v>4</v>
      </c>
      <c r="B126" s="45">
        <v>135</v>
      </c>
      <c r="C126" s="45" t="str">
        <f>VLOOKUP(TEXT($B126,0),'U15G'!$A$2:$C$500,2,FALSE)</f>
        <v>Kayah Wilks</v>
      </c>
      <c r="D126" s="45" t="str">
        <f>VLOOKUP(TEXT($B126,0),'U15G'!$A$2:$C$500,3,FALSE)</f>
        <v>Herne Hill Harriers</v>
      </c>
      <c r="E126" s="63" t="s">
        <v>2228</v>
      </c>
      <c r="F126" s="45" t="s">
        <v>2185</v>
      </c>
      <c r="G126" s="45"/>
    </row>
    <row r="127" spans="1:7" ht="13.5">
      <c r="A127" s="45">
        <v>5</v>
      </c>
      <c r="B127" s="45">
        <v>99</v>
      </c>
      <c r="C127" s="45" t="str">
        <f>VLOOKUP(TEXT($B127,0),'U15G'!$A$2:$C$500,2,FALSE)</f>
        <v>Hollie Acraman</v>
      </c>
      <c r="D127" s="45" t="str">
        <f>VLOOKUP(TEXT($B127,0),'U15G'!$A$2:$C$500,3,FALSE)</f>
        <v>Hillingdon AC</v>
      </c>
      <c r="E127" s="63" t="s">
        <v>2229</v>
      </c>
      <c r="F127" s="45"/>
      <c r="G127" s="45"/>
    </row>
    <row r="128" spans="1:7" ht="13.5">
      <c r="A128" s="45">
        <v>6</v>
      </c>
      <c r="B128" s="45">
        <v>124</v>
      </c>
      <c r="C128" s="45" t="str">
        <f>VLOOKUP(TEXT($B128,0),'U15G'!$A$2:$C$500,2,FALSE)</f>
        <v>Lilian Bangula</v>
      </c>
      <c r="D128" s="45" t="str">
        <f>VLOOKUP(TEXT($B128,0),'U15G'!$A$2:$C$500,3,FALSE)</f>
        <v>Victoria Park H &amp; Tower H AC</v>
      </c>
      <c r="E128" s="63" t="s">
        <v>2191</v>
      </c>
      <c r="F128" s="45"/>
      <c r="G128" s="45"/>
    </row>
    <row r="129" spans="1:7" ht="13.5">
      <c r="A129" s="47" t="s">
        <v>2164</v>
      </c>
      <c r="B129" s="45"/>
      <c r="C129" s="45"/>
      <c r="D129" s="45"/>
      <c r="E129" s="63"/>
      <c r="F129" s="45"/>
      <c r="G129" s="45"/>
    </row>
    <row r="130" spans="1:7" ht="13.5">
      <c r="A130" s="45">
        <v>1</v>
      </c>
      <c r="B130" s="45">
        <v>133</v>
      </c>
      <c r="C130" s="45" t="str">
        <f>VLOOKUP(TEXT($B130,0),'U15G'!$A$2:$C$500,2,FALSE)</f>
        <v>Hannah Tompkins</v>
      </c>
      <c r="D130" s="45" t="str">
        <f>VLOOKUP(TEXT($B130,0),'U15G'!$A$2:$C$500,3,FALSE)</f>
        <v>Herne Hill Harriers</v>
      </c>
      <c r="E130" s="63" t="s">
        <v>2230</v>
      </c>
      <c r="F130" s="45" t="s">
        <v>2184</v>
      </c>
      <c r="G130" s="45"/>
    </row>
    <row r="131" spans="1:7" ht="13.5">
      <c r="A131" s="45">
        <v>2</v>
      </c>
      <c r="B131" s="45">
        <v>129</v>
      </c>
      <c r="C131" s="45" t="str">
        <f>VLOOKUP(TEXT($B131,0),'U15G'!$A$2:$C$500,2,FALSE)</f>
        <v>Sara Jacob</v>
      </c>
      <c r="D131" s="45" t="str">
        <f>VLOOKUP(TEXT($B131,0),'U15G'!$A$2:$C$500,3,FALSE)</f>
        <v>Enfield &amp; Haringey AC</v>
      </c>
      <c r="E131" s="63" t="s">
        <v>2231</v>
      </c>
      <c r="F131" s="45" t="s">
        <v>2184</v>
      </c>
      <c r="G131" s="45"/>
    </row>
    <row r="132" spans="1:7" ht="13.5">
      <c r="A132" s="45">
        <v>3</v>
      </c>
      <c r="B132" s="45">
        <v>127</v>
      </c>
      <c r="C132" s="45" t="str">
        <f>VLOOKUP(TEXT($B132,0),'U15G'!$A$2:$C$500,2,FALSE)</f>
        <v>Phoebe Fenwick</v>
      </c>
      <c r="D132" s="45" t="str">
        <f>VLOOKUP(TEXT($B132,0),'U15G'!$A$2:$C$500,3,FALSE)</f>
        <v>Bracknell AC</v>
      </c>
      <c r="E132" s="63" t="s">
        <v>2232</v>
      </c>
      <c r="F132" s="45"/>
      <c r="G132" s="45"/>
    </row>
    <row r="133" spans="1:7" ht="13.5">
      <c r="A133" s="45">
        <v>4</v>
      </c>
      <c r="B133" s="45">
        <v>130</v>
      </c>
      <c r="C133" s="45" t="str">
        <f>VLOOKUP(TEXT($B133,0),'U15G'!$A$2:$C$500,2,FALSE)</f>
        <v>Katie Maddox</v>
      </c>
      <c r="D133" s="45" t="str">
        <f>VLOOKUP(TEXT($B133,0),'U15G'!$A$2:$C$500,3,FALSE)</f>
        <v>Marshall Milton Keynes AC</v>
      </c>
      <c r="E133" s="63" t="s">
        <v>2233</v>
      </c>
      <c r="F133" s="45"/>
      <c r="G133" s="45"/>
    </row>
    <row r="134" spans="1:7" ht="13.5">
      <c r="A134" s="45">
        <v>5</v>
      </c>
      <c r="B134" s="45">
        <v>125</v>
      </c>
      <c r="C134" s="45" t="str">
        <f>VLOOKUP(TEXT($B134,0),'U15G'!$A$2:$C$500,2,FALSE)</f>
        <v>Susie Drake</v>
      </c>
      <c r="D134" s="45" t="str">
        <f>VLOOKUP(TEXT($B134,0),'U15G'!$A$2:$C$500,3,FALSE)</f>
        <v>Team Kennet Triathlon AC</v>
      </c>
      <c r="E134" s="63" t="s">
        <v>2234</v>
      </c>
      <c r="F134" s="45"/>
      <c r="G134" s="45"/>
    </row>
    <row r="135" spans="1:7" ht="13.5">
      <c r="A135" s="45">
        <v>6</v>
      </c>
      <c r="B135" s="45">
        <v>126</v>
      </c>
      <c r="C135" s="45" t="str">
        <f>VLOOKUP(TEXT($B135,0),'U15G'!$A$2:$C$500,2,FALSE)</f>
        <v>Esther Ekundayo</v>
      </c>
      <c r="D135" s="45" t="str">
        <f>VLOOKUP(TEXT($B135,0),'U15G'!$A$2:$C$500,3,FALSE)</f>
        <v>Victoria Park H &amp; Tower H AC</v>
      </c>
      <c r="E135" s="63" t="s">
        <v>2235</v>
      </c>
      <c r="F135" s="45"/>
      <c r="G135" s="45"/>
    </row>
    <row r="136" spans="1:7" ht="13.5">
      <c r="A136" s="47" t="s">
        <v>2179</v>
      </c>
      <c r="B136" s="45"/>
      <c r="C136" s="45"/>
      <c r="D136" s="45"/>
      <c r="E136" s="63"/>
      <c r="F136" s="45"/>
      <c r="G136" s="45"/>
    </row>
    <row r="137" spans="1:7" ht="13.5">
      <c r="A137" s="45">
        <v>1</v>
      </c>
      <c r="B137" s="45">
        <v>131</v>
      </c>
      <c r="C137" s="45" t="str">
        <f>VLOOKUP(TEXT($B137,0),'U15G'!$A$2:$C$500,2,FALSE)</f>
        <v>Saskia Millard</v>
      </c>
      <c r="D137" s="45" t="str">
        <f>VLOOKUP(TEXT($B137,0),'U15G'!$A$2:$C$500,3,FALSE)</f>
        <v>Herne Hill Harriers</v>
      </c>
      <c r="E137" s="63" t="s">
        <v>2246</v>
      </c>
      <c r="F137" s="62" t="s">
        <v>2245</v>
      </c>
      <c r="G137" s="45"/>
    </row>
    <row r="138" spans="1:7" ht="13.5">
      <c r="A138" s="45">
        <v>2</v>
      </c>
      <c r="B138" s="45">
        <v>129</v>
      </c>
      <c r="C138" s="45" t="str">
        <f>VLOOKUP(TEXT($B138,0),'U15G'!$A$2:$C$500,2,FALSE)</f>
        <v>Sara Jacob</v>
      </c>
      <c r="D138" s="45" t="str">
        <f>VLOOKUP(TEXT($B138,0),'U15G'!$A$2:$C$500,3,FALSE)</f>
        <v>Enfield &amp; Haringey AC</v>
      </c>
      <c r="E138" s="63" t="s">
        <v>2247</v>
      </c>
      <c r="F138" s="45"/>
      <c r="G138" s="45"/>
    </row>
    <row r="139" spans="1:7" ht="13.5">
      <c r="A139" s="45">
        <v>3</v>
      </c>
      <c r="B139" s="45">
        <v>132</v>
      </c>
      <c r="C139" s="45" t="str">
        <f>VLOOKUP(TEXT($B139,0),'U15G'!$A$2:$C$500,2,FALSE)</f>
        <v>Maddie Shaw</v>
      </c>
      <c r="D139" s="45" t="str">
        <f>VLOOKUP(TEXT($B139,0),'U15G'!$A$2:$C$500,3,FALSE)</f>
        <v>Herne Hill Harriers</v>
      </c>
      <c r="E139" s="63" t="s">
        <v>2248</v>
      </c>
      <c r="F139" s="45"/>
      <c r="G139" s="45"/>
    </row>
    <row r="140" spans="1:7" ht="13.5">
      <c r="A140" s="45">
        <v>4</v>
      </c>
      <c r="B140" s="45">
        <v>134</v>
      </c>
      <c r="C140" s="45" t="str">
        <f>VLOOKUP(TEXT($B140,0),'U15G'!$A$2:$C$500,2,FALSE)</f>
        <v>Ella Turner</v>
      </c>
      <c r="D140" s="45" t="str">
        <f>VLOOKUP(TEXT($B140,0),'U15G'!$A$2:$C$500,3,FALSE)</f>
        <v>Oxford City AC</v>
      </c>
      <c r="E140" s="63" t="s">
        <v>2249</v>
      </c>
      <c r="F140" s="45"/>
      <c r="G140" s="45"/>
    </row>
    <row r="141" spans="1:7" ht="13.5">
      <c r="A141" s="45">
        <v>5</v>
      </c>
      <c r="B141" s="45">
        <v>133</v>
      </c>
      <c r="C141" s="45" t="str">
        <f>VLOOKUP(TEXT($B141,0),'U15G'!$A$2:$C$500,2,FALSE)</f>
        <v>Hannah Tompkins</v>
      </c>
      <c r="D141" s="45" t="str">
        <f>VLOOKUP(TEXT($B141,0),'U15G'!$A$2:$C$500,3,FALSE)</f>
        <v>Herne Hill Harriers</v>
      </c>
      <c r="E141" s="63" t="s">
        <v>2250</v>
      </c>
      <c r="F141" s="45"/>
      <c r="G141" s="45"/>
    </row>
    <row r="142" spans="1:7" ht="13.5">
      <c r="A142" s="45">
        <v>6</v>
      </c>
      <c r="B142" s="45">
        <v>135</v>
      </c>
      <c r="C142" s="45" t="str">
        <f>VLOOKUP(TEXT($B142,0),'U15G'!$A$2:$C$500,2,FALSE)</f>
        <v>Kayah Wilks</v>
      </c>
      <c r="D142" s="45" t="str">
        <f>VLOOKUP(TEXT($B142,0),'U15G'!$A$2:$C$500,3,FALSE)</f>
        <v>Herne Hill Harriers</v>
      </c>
      <c r="E142" s="63" t="s">
        <v>2251</v>
      </c>
      <c r="F142" s="45"/>
      <c r="G142" s="45"/>
    </row>
    <row r="143" spans="1:7" ht="13.5">
      <c r="A143" s="45"/>
      <c r="B143" s="45"/>
      <c r="C143" s="45"/>
      <c r="D143" s="45"/>
      <c r="E143" s="45"/>
      <c r="F143" s="45"/>
      <c r="G143" s="45"/>
    </row>
    <row r="144" spans="1:7" ht="13.5">
      <c r="A144" s="49" t="s">
        <v>1752</v>
      </c>
      <c r="B144" s="45"/>
      <c r="C144" s="45"/>
      <c r="D144" s="45"/>
      <c r="E144" s="45"/>
      <c r="F144" s="45"/>
      <c r="G144" s="45"/>
    </row>
    <row r="145" spans="1:7" ht="13.5">
      <c r="A145" s="50" t="s">
        <v>1998</v>
      </c>
      <c r="C145" s="50" t="s">
        <v>2072</v>
      </c>
      <c r="D145" s="50" t="s">
        <v>290</v>
      </c>
      <c r="E145" s="51" t="s">
        <v>2087</v>
      </c>
      <c r="F145" s="46"/>
      <c r="G145" s="45"/>
    </row>
    <row r="146" spans="1:7" ht="13.5">
      <c r="A146" s="47" t="s">
        <v>2159</v>
      </c>
      <c r="B146" s="47" t="s">
        <v>2160</v>
      </c>
      <c r="C146" s="47" t="s">
        <v>2161</v>
      </c>
      <c r="D146" s="47" t="s">
        <v>2</v>
      </c>
      <c r="E146" s="47" t="s">
        <v>2162</v>
      </c>
      <c r="F146" s="45"/>
      <c r="G146" s="45"/>
    </row>
    <row r="147" spans="1:7" ht="13.5">
      <c r="A147" s="47" t="s">
        <v>2179</v>
      </c>
      <c r="B147" s="45"/>
      <c r="C147" s="45"/>
      <c r="D147" s="45"/>
      <c r="E147" s="45"/>
      <c r="F147" s="45"/>
      <c r="G147" s="45"/>
    </row>
    <row r="148" spans="1:7" ht="13.5">
      <c r="A148" s="45">
        <v>1</v>
      </c>
      <c r="B148" s="45">
        <v>137</v>
      </c>
      <c r="C148" s="45" t="str">
        <f>VLOOKUP(TEXT($B148,0),'U15G'!$A$2:$C$500,2,FALSE)</f>
        <v>Eloise O'Shaughnessy</v>
      </c>
      <c r="D148" s="45" t="str">
        <f>VLOOKUP(TEXT($B148,0),'U15G'!$A$2:$C$500,3,FALSE)</f>
        <v>Herne Hill Harriers</v>
      </c>
      <c r="E148" s="45" t="s">
        <v>2319</v>
      </c>
      <c r="F148" s="45"/>
      <c r="G148" s="45"/>
    </row>
    <row r="149" spans="1:7" ht="13.5">
      <c r="A149" s="45">
        <v>2</v>
      </c>
      <c r="B149" s="45">
        <v>139</v>
      </c>
      <c r="C149" s="45" t="str">
        <f>VLOOKUP(TEXT($B149,0),'U15G'!$A$2:$C$500,2,FALSE)</f>
        <v>Zoe Tompkins</v>
      </c>
      <c r="D149" s="45" t="str">
        <f>VLOOKUP(TEXT($B149,0),'U15G'!$A$2:$C$500,3,FALSE)</f>
        <v>Herne Hill Harriers</v>
      </c>
      <c r="E149" s="45" t="s">
        <v>2320</v>
      </c>
      <c r="F149" s="45"/>
      <c r="G149" s="45"/>
    </row>
    <row r="150" spans="1:7" ht="13.5">
      <c r="A150" s="45">
        <v>3</v>
      </c>
      <c r="B150" s="45">
        <v>123</v>
      </c>
      <c r="C150" s="45" t="str">
        <f>VLOOKUP(TEXT($B150,0),'U15G'!$A$2:$C$500,2,FALSE)</f>
        <v>Elle Wastell</v>
      </c>
      <c r="D150" s="45" t="str">
        <f>VLOOKUP(TEXT($B150,0),'U15G'!$A$2:$C$500,3,FALSE)</f>
        <v>Medway Park Phoenix</v>
      </c>
      <c r="E150" s="45" t="s">
        <v>2321</v>
      </c>
      <c r="F150" s="45"/>
      <c r="G150" s="45"/>
    </row>
    <row r="151" spans="1:7" ht="13.5">
      <c r="A151" s="45">
        <v>4</v>
      </c>
      <c r="B151" s="45">
        <v>136</v>
      </c>
      <c r="C151" s="45" t="str">
        <f>VLOOKUP(TEXT($B151,0),'U15G'!$A$2:$C$500,2,FALSE)</f>
        <v>Holly Donohoe</v>
      </c>
      <c r="D151" s="45" t="str">
        <f>VLOOKUP(TEXT($B151,0),'U15G'!$A$2:$C$500,3,FALSE)</f>
        <v>Team Kennet Triathlon AC</v>
      </c>
      <c r="E151" s="45" t="s">
        <v>2322</v>
      </c>
      <c r="F151" s="45"/>
      <c r="G151" s="45"/>
    </row>
    <row r="152" spans="1:7" ht="13.5">
      <c r="A152" s="45">
        <v>5</v>
      </c>
      <c r="B152" s="45"/>
      <c r="C152" s="45" t="e">
        <f>VLOOKUP(TEXT($B152,0),'U15G'!$A$2:$C$500,2,FALSE)</f>
        <v>#N/A</v>
      </c>
      <c r="D152" s="45" t="e">
        <f>VLOOKUP(TEXT($B152,0),'U15G'!$A$2:$C$500,3,FALSE)</f>
        <v>#N/A</v>
      </c>
      <c r="E152" s="45"/>
      <c r="F152" s="45"/>
      <c r="G152" s="45"/>
    </row>
    <row r="153" spans="1:7" ht="13.5">
      <c r="A153" s="45">
        <v>6</v>
      </c>
      <c r="B153" s="45"/>
      <c r="C153" s="45" t="e">
        <f>VLOOKUP(TEXT($B153,0),'U15G'!$A$2:$C$500,2,FALSE)</f>
        <v>#N/A</v>
      </c>
      <c r="D153" s="45" t="e">
        <f>VLOOKUP(TEXT($B153,0),'U15G'!$A$2:$C$500,3,FALSE)</f>
        <v>#N/A</v>
      </c>
      <c r="E153" s="45"/>
      <c r="F153" s="45"/>
      <c r="G153" s="45"/>
    </row>
    <row r="154" spans="1:7" ht="13.5">
      <c r="A154" s="45">
        <v>7</v>
      </c>
      <c r="B154" s="45"/>
      <c r="C154" s="45" t="e">
        <f>VLOOKUP(TEXT($B154,0),'U15G'!$A$2:$C$500,2,FALSE)</f>
        <v>#N/A</v>
      </c>
      <c r="D154" s="45" t="e">
        <f>VLOOKUP(TEXT($B154,0),'U15G'!$A$2:$C$500,3,FALSE)</f>
        <v>#N/A</v>
      </c>
      <c r="E154" s="45"/>
      <c r="F154" s="45"/>
      <c r="G154" s="45"/>
    </row>
    <row r="155" spans="1:7" ht="13.5">
      <c r="A155" s="45">
        <v>8</v>
      </c>
      <c r="B155" s="45"/>
      <c r="C155" s="45" t="e">
        <f>VLOOKUP(TEXT($B155,0),'U15G'!$A$2:$C$500,2,FALSE)</f>
        <v>#N/A</v>
      </c>
      <c r="D155" s="45" t="e">
        <f>VLOOKUP(TEXT($B155,0),'U15G'!$A$2:$C$500,3,FALSE)</f>
        <v>#N/A</v>
      </c>
      <c r="E155" s="45"/>
      <c r="F155" s="45"/>
      <c r="G155" s="45"/>
    </row>
    <row r="156" spans="1:7" ht="13.5">
      <c r="A156" s="45">
        <v>9</v>
      </c>
      <c r="B156" s="45"/>
      <c r="C156" s="45" t="e">
        <f>VLOOKUP(TEXT($B156,0),'U15G'!$A$2:$C$500,2,FALSE)</f>
        <v>#N/A</v>
      </c>
      <c r="D156" s="45" t="e">
        <f>VLOOKUP(TEXT($B156,0),'U15G'!$A$2:$C$500,3,FALSE)</f>
        <v>#N/A</v>
      </c>
      <c r="E156" s="45"/>
      <c r="F156" s="45"/>
      <c r="G156" s="45"/>
    </row>
    <row r="157" spans="1:7" ht="13.5">
      <c r="A157" s="45"/>
      <c r="B157" s="45"/>
      <c r="C157" s="45"/>
      <c r="D157" s="45"/>
      <c r="E157" s="45"/>
      <c r="F157" s="45"/>
      <c r="G157" s="45"/>
    </row>
    <row r="158" spans="1:7" ht="13.5">
      <c r="A158" s="49" t="s">
        <v>1753</v>
      </c>
      <c r="B158" s="45"/>
      <c r="C158" s="45"/>
      <c r="D158" s="45"/>
      <c r="E158" s="45"/>
      <c r="F158" s="45"/>
      <c r="G158" s="45"/>
    </row>
    <row r="159" spans="1:7" ht="13.5">
      <c r="A159" s="50" t="s">
        <v>1891</v>
      </c>
      <c r="C159" s="50" t="s">
        <v>1892</v>
      </c>
      <c r="D159" s="54" t="s">
        <v>5</v>
      </c>
      <c r="E159" s="51" t="s">
        <v>1893</v>
      </c>
      <c r="F159" s="46"/>
      <c r="G159" s="45"/>
    </row>
    <row r="160" spans="1:7" ht="13.5">
      <c r="A160" s="47" t="s">
        <v>2159</v>
      </c>
      <c r="B160" s="47" t="s">
        <v>2160</v>
      </c>
      <c r="C160" s="47" t="s">
        <v>2161</v>
      </c>
      <c r="D160" s="47" t="s">
        <v>2</v>
      </c>
      <c r="E160" s="47" t="s">
        <v>2162</v>
      </c>
      <c r="F160" s="45"/>
      <c r="G160" s="45"/>
    </row>
    <row r="161" spans="1:7" ht="13.5">
      <c r="A161" s="47" t="s">
        <v>2163</v>
      </c>
      <c r="B161" s="45"/>
      <c r="C161" s="45"/>
      <c r="D161" s="45"/>
      <c r="E161" s="45"/>
      <c r="F161" s="45"/>
      <c r="G161" s="45"/>
    </row>
    <row r="162" spans="1:7" ht="13.5">
      <c r="A162" s="45">
        <v>1</v>
      </c>
      <c r="B162" s="45">
        <v>147</v>
      </c>
      <c r="C162" s="45" t="str">
        <f>VLOOKUP(TEXT($B162,0),'U15G'!$A$2:$C$500,2,FALSE)</f>
        <v>Holly Mills</v>
      </c>
      <c r="D162" s="45" t="str">
        <f>VLOOKUP(TEXT($B162,0),'U15G'!$A$2:$C$500,3,FALSE)</f>
        <v>Andover AC</v>
      </c>
      <c r="E162" s="45">
        <v>9.48</v>
      </c>
      <c r="F162" s="45" t="s">
        <v>2184</v>
      </c>
      <c r="G162" s="45"/>
    </row>
    <row r="163" spans="1:7" ht="13.5">
      <c r="A163" s="45">
        <v>2</v>
      </c>
      <c r="B163" s="45">
        <v>104</v>
      </c>
      <c r="C163" s="45" t="str">
        <f>VLOOKUP(TEXT($B163,0),'U15G'!$A$2:$C$500,2,FALSE)</f>
        <v>Poppy Dinley</v>
      </c>
      <c r="D163" s="45" t="str">
        <f>VLOOKUP(TEXT($B163,0),'U15G'!$A$2:$C$500,3,FALSE)</f>
        <v>Medway &amp; Maidstone AC</v>
      </c>
      <c r="E163" s="45">
        <v>9.55</v>
      </c>
      <c r="F163" s="45" t="s">
        <v>2184</v>
      </c>
      <c r="G163" s="45"/>
    </row>
    <row r="164" spans="1:7" ht="13.5">
      <c r="A164" s="45">
        <v>3</v>
      </c>
      <c r="B164" s="45">
        <v>93</v>
      </c>
      <c r="C164" s="45" t="str">
        <f>VLOOKUP(TEXT($B164,0),'U15G'!$A$2:$C$500,2,FALSE)</f>
        <v>Louisa Snape</v>
      </c>
      <c r="D164" s="45" t="str">
        <f>VLOOKUP(TEXT($B164,0),'U15G'!$A$2:$C$500,3,FALSE)</f>
        <v>Slough Junior AC</v>
      </c>
      <c r="E164" s="45">
        <v>9.56</v>
      </c>
      <c r="F164" s="45" t="s">
        <v>2185</v>
      </c>
      <c r="G164" s="45"/>
    </row>
    <row r="165" spans="1:7" ht="13.5">
      <c r="A165" s="45">
        <v>4</v>
      </c>
      <c r="B165" s="45">
        <v>120</v>
      </c>
      <c r="C165" s="45" t="str">
        <f>VLOOKUP(TEXT($B165,0),'U15G'!$A$2:$C$500,2,FALSE)</f>
        <v>Sophie Seger</v>
      </c>
      <c r="D165" s="45" t="str">
        <f>VLOOKUP(TEXT($B165,0),'U15G'!$A$2:$C$500,3,FALSE)</f>
        <v>Oxford City AC</v>
      </c>
      <c r="E165" s="45">
        <v>9.88</v>
      </c>
      <c r="F165" s="45" t="s">
        <v>2185</v>
      </c>
      <c r="G165" s="45"/>
    </row>
    <row r="166" spans="1:7" ht="13.5">
      <c r="A166" s="45">
        <v>5</v>
      </c>
      <c r="B166" s="45">
        <v>153</v>
      </c>
      <c r="C166" s="45" t="str">
        <f>VLOOKUP(TEXT($B166,0),'U15G'!$A$2:$C$500,2,FALSE)</f>
        <v>Jessica Tsapparelli</v>
      </c>
      <c r="D166" s="45" t="str">
        <f>VLOOKUP(TEXT($B166,0),'U15G'!$A$2:$C$500,3,FALSE)</f>
        <v>Brighton &amp; Hove City AC</v>
      </c>
      <c r="E166" s="45">
        <v>10.34</v>
      </c>
      <c r="F166" s="45"/>
      <c r="G166" s="45"/>
    </row>
    <row r="167" spans="1:7" ht="13.5">
      <c r="A167" s="45">
        <v>6</v>
      </c>
      <c r="B167" s="45">
        <v>140</v>
      </c>
      <c r="C167" s="45" t="str">
        <f>VLOOKUP(TEXT($B167,0),'U15G'!$A$2:$C$500,2,FALSE)</f>
        <v>Lauren Croucher</v>
      </c>
      <c r="D167" s="45" t="str">
        <f>VLOOKUP(TEXT($B167,0),'U15G'!$A$2:$C$500,3,FALSE)</f>
        <v>Watford Harriers</v>
      </c>
      <c r="E167" s="45">
        <v>11.66</v>
      </c>
      <c r="F167" s="45"/>
      <c r="G167" s="45"/>
    </row>
    <row r="168" spans="1:7" ht="13.5">
      <c r="A168" s="47" t="s">
        <v>2164</v>
      </c>
      <c r="B168" s="45"/>
      <c r="C168" s="45"/>
      <c r="D168" s="45"/>
      <c r="E168" s="45"/>
      <c r="F168" s="45"/>
      <c r="G168" s="45"/>
    </row>
    <row r="169" spans="1:7" ht="13.5">
      <c r="A169" s="45">
        <v>1</v>
      </c>
      <c r="B169" s="45">
        <v>144</v>
      </c>
      <c r="C169" s="45" t="str">
        <f>VLOOKUP(TEXT($B169,0),'U15G'!$A$2:$C$500,2,FALSE)</f>
        <v>Amber Hornbuckle</v>
      </c>
      <c r="D169" s="45" t="str">
        <f>VLOOKUP(TEXT($B169,0),'U15G'!$A$2:$C$500,3,FALSE)</f>
        <v>Enfield &amp; Haringey AC</v>
      </c>
      <c r="E169" s="45">
        <v>9.59</v>
      </c>
      <c r="F169" s="45" t="s">
        <v>2184</v>
      </c>
      <c r="G169" s="45"/>
    </row>
    <row r="170" spans="1:7" ht="13.5">
      <c r="A170" s="45">
        <v>2</v>
      </c>
      <c r="B170" s="45">
        <v>117</v>
      </c>
      <c r="C170" s="45" t="str">
        <f>VLOOKUP(TEXT($B170,0),'U15G'!$A$2:$C$500,2,FALSE)</f>
        <v>Alexandra Prickett</v>
      </c>
      <c r="D170" s="45" t="str">
        <f>VLOOKUP(TEXT($B170,0),'U15G'!$A$2:$C$500,3,FALSE)</f>
        <v>Ashford AC</v>
      </c>
      <c r="E170" s="45">
        <v>10.04</v>
      </c>
      <c r="F170" s="45" t="s">
        <v>2184</v>
      </c>
      <c r="G170" s="45"/>
    </row>
    <row r="171" spans="1:7" ht="13.5">
      <c r="A171" s="45">
        <v>3</v>
      </c>
      <c r="B171" s="45">
        <v>95</v>
      </c>
      <c r="C171" s="45" t="str">
        <f>VLOOKUP(TEXT($B171,0),'U15G'!$A$2:$C$500,2,FALSE)</f>
        <v>Megan Walsh</v>
      </c>
      <c r="D171" s="45" t="str">
        <f>VLOOKUP(TEXT($B171,0),'U15G'!$A$2:$C$500,3,FALSE)</f>
        <v>Medway &amp; Maidstone AC</v>
      </c>
      <c r="E171" s="45">
        <v>10.12</v>
      </c>
      <c r="F171" s="45"/>
      <c r="G171" s="45"/>
    </row>
    <row r="172" spans="1:7" ht="13.5">
      <c r="A172" s="45">
        <v>4</v>
      </c>
      <c r="B172" s="45">
        <v>146</v>
      </c>
      <c r="C172" s="45" t="str">
        <f>VLOOKUP(TEXT($B172,0),'U15G'!$A$2:$C$500,2,FALSE)</f>
        <v>Seniz Jessener</v>
      </c>
      <c r="D172" s="45" t="str">
        <f>VLOOKUP(TEXT($B172,0),'U15G'!$A$2:$C$500,3,FALSE)</f>
        <v>Thurrock Harriers AC</v>
      </c>
      <c r="E172" s="45">
        <v>10.29</v>
      </c>
      <c r="F172" s="45"/>
      <c r="G172" s="45"/>
    </row>
    <row r="173" spans="1:7" ht="13.5">
      <c r="A173" s="45">
        <v>5</v>
      </c>
      <c r="B173" s="45">
        <v>105</v>
      </c>
      <c r="C173" s="45" t="str">
        <f>VLOOKUP(TEXT($B173,0),'U15G'!$A$2:$C$500,2,FALSE)</f>
        <v>Alexandra Ferdinando</v>
      </c>
      <c r="D173" s="45" t="str">
        <f>VLOOKUP(TEXT($B173,0),'U15G'!$A$2:$C$500,3,FALSE)</f>
        <v>Medway &amp; Maidstone AC</v>
      </c>
      <c r="E173" s="45">
        <v>10.81</v>
      </c>
      <c r="F173" s="45"/>
      <c r="G173" s="45"/>
    </row>
    <row r="174" spans="1:7" ht="13.5">
      <c r="A174" s="45"/>
      <c r="B174" s="45">
        <v>142</v>
      </c>
      <c r="C174" s="45" t="str">
        <f>VLOOKUP(TEXT($B174,0),'U15G'!$A$2:$C$500,2,FALSE)</f>
        <v>Amber Durrant</v>
      </c>
      <c r="D174" s="45" t="str">
        <f>VLOOKUP(TEXT($B174,0),'U15G'!$A$2:$C$500,3,FALSE)</f>
        <v>Medway &amp; Maidstone AC</v>
      </c>
      <c r="E174" s="60" t="s">
        <v>2186</v>
      </c>
      <c r="F174" s="45"/>
      <c r="G174" s="45"/>
    </row>
    <row r="175" spans="1:7" ht="13.5">
      <c r="A175" s="47" t="s">
        <v>2165</v>
      </c>
      <c r="B175" s="45"/>
      <c r="C175" s="45"/>
      <c r="D175" s="45"/>
      <c r="E175" s="45"/>
      <c r="F175" s="45"/>
      <c r="G175" s="45"/>
    </row>
    <row r="176" spans="1:7" ht="13.5">
      <c r="A176" s="45">
        <v>1</v>
      </c>
      <c r="B176" s="45">
        <v>148</v>
      </c>
      <c r="C176" s="45" t="str">
        <f>VLOOKUP(TEXT($B176,0),'U15G'!$A$2:$C$500,2,FALSE)</f>
        <v>Jade O'Dowda</v>
      </c>
      <c r="D176" s="45" t="str">
        <f>VLOOKUP(TEXT($B176,0),'U15G'!$A$2:$C$500,3,FALSE)</f>
        <v>Oxford City AC</v>
      </c>
      <c r="E176" s="45">
        <v>9.58</v>
      </c>
      <c r="F176" s="45" t="s">
        <v>2184</v>
      </c>
      <c r="G176" s="45"/>
    </row>
    <row r="177" spans="1:7" ht="13.5">
      <c r="A177" s="45">
        <v>2</v>
      </c>
      <c r="B177" s="45">
        <v>121</v>
      </c>
      <c r="C177" s="45" t="str">
        <f>VLOOKUP(TEXT($B177,0),'U15G'!$A$2:$C$500,2,FALSE)</f>
        <v>Megan Sims</v>
      </c>
      <c r="D177" s="45" t="str">
        <f>VLOOKUP(TEXT($B177,0),'U15G'!$A$2:$C$500,3,FALSE)</f>
        <v>Peterborough AC</v>
      </c>
      <c r="E177" s="59">
        <v>9.7</v>
      </c>
      <c r="F177" s="45" t="s">
        <v>2184</v>
      </c>
      <c r="G177" s="45"/>
    </row>
    <row r="178" spans="1:7" ht="13.5">
      <c r="A178" s="45">
        <v>3</v>
      </c>
      <c r="B178" s="45">
        <v>143</v>
      </c>
      <c r="C178" s="45" t="str">
        <f>VLOOKUP(TEXT($B178,0),'U15G'!$A$2:$C$500,2,FALSE)</f>
        <v>Amy Fitzpatrick</v>
      </c>
      <c r="D178" s="45" t="str">
        <f>VLOOKUP(TEXT($B178,0),'U15G'!$A$2:$C$500,3,FALSE)</f>
        <v>Horsham Blue Star Harriers</v>
      </c>
      <c r="E178" s="45">
        <v>9.73</v>
      </c>
      <c r="F178" s="45" t="s">
        <v>2185</v>
      </c>
      <c r="G178" s="45"/>
    </row>
    <row r="179" spans="1:7" ht="13.5">
      <c r="A179" s="45">
        <v>4</v>
      </c>
      <c r="B179" s="45">
        <v>151</v>
      </c>
      <c r="C179" s="45" t="str">
        <f>VLOOKUP(TEXT($B179,0),'U15G'!$A$2:$C$500,2,FALSE)</f>
        <v>Emily Russell</v>
      </c>
      <c r="D179" s="45" t="str">
        <f>VLOOKUP(TEXT($B179,0),'U15G'!$A$2:$C$500,3,FALSE)</f>
        <v>Harrow AC</v>
      </c>
      <c r="E179" s="45">
        <v>9.73</v>
      </c>
      <c r="F179" s="45" t="s">
        <v>2185</v>
      </c>
      <c r="G179" s="45"/>
    </row>
    <row r="180" spans="1:7" ht="13.5">
      <c r="A180" s="45">
        <v>5</v>
      </c>
      <c r="B180" s="45">
        <v>103</v>
      </c>
      <c r="C180" s="45" t="str">
        <f>VLOOKUP(TEXT($B180,0),'U15G'!$A$2:$C$500,2,FALSE)</f>
        <v>Leia Desseaux</v>
      </c>
      <c r="D180" s="45" t="str">
        <f>VLOOKUP(TEXT($B180,0),'U15G'!$A$2:$C$500,3,FALSE)</f>
        <v>Ashford AC</v>
      </c>
      <c r="E180" s="45">
        <v>10.33</v>
      </c>
      <c r="F180" s="45"/>
      <c r="G180" s="45"/>
    </row>
    <row r="181" spans="1:7" ht="13.5">
      <c r="A181" s="45">
        <v>6</v>
      </c>
      <c r="B181" s="45">
        <v>154</v>
      </c>
      <c r="C181" s="45" t="str">
        <f>VLOOKUP(TEXT($B181,0),'U15G'!$A$2:$C$500,2,FALSE)</f>
        <v>Jessica Whitbread</v>
      </c>
      <c r="D181" s="45" t="str">
        <f>VLOOKUP(TEXT($B181,0),'U15G'!$A$2:$C$500,3,FALSE)</f>
        <v>Thurrock Harriers AC</v>
      </c>
      <c r="E181" s="45">
        <v>11.47</v>
      </c>
      <c r="F181" s="45"/>
      <c r="G181" s="45"/>
    </row>
    <row r="182" spans="1:7" ht="13.5">
      <c r="A182" s="47" t="s">
        <v>2166</v>
      </c>
      <c r="B182" s="45"/>
      <c r="C182" s="45"/>
      <c r="D182" s="45"/>
      <c r="E182" s="45"/>
      <c r="F182" s="45"/>
      <c r="G182" s="45"/>
    </row>
    <row r="183" spans="1:7" ht="13.5">
      <c r="A183" s="45">
        <v>1</v>
      </c>
      <c r="B183" s="45">
        <v>92</v>
      </c>
      <c r="C183" s="45" t="str">
        <f>VLOOKUP(TEXT($B183,0),'U15G'!$A$2:$C$500,2,FALSE)</f>
        <v>Natasha Scott</v>
      </c>
      <c r="D183" s="45" t="str">
        <f>VLOOKUP(TEXT($B183,0),'U15G'!$A$2:$C$500,3,FALSE)</f>
        <v>Medway &amp; Maidstone AC</v>
      </c>
      <c r="E183" s="45">
        <v>9.79</v>
      </c>
      <c r="F183" s="45" t="s">
        <v>2184</v>
      </c>
      <c r="G183" s="45"/>
    </row>
    <row r="184" spans="1:7" ht="13.5">
      <c r="A184" s="45">
        <v>2</v>
      </c>
      <c r="B184" s="45">
        <v>145</v>
      </c>
      <c r="C184" s="45" t="str">
        <f>VLOOKUP(TEXT($B184,0),'U15G'!$A$2:$C$500,2,FALSE)</f>
        <v>Emilia Isaac</v>
      </c>
      <c r="D184" s="45" t="str">
        <f>VLOOKUP(TEXT($B184,0),'U15G'!$A$2:$C$500,3,FALSE)</f>
        <v>Ashford AC</v>
      </c>
      <c r="E184" s="59">
        <v>10.1</v>
      </c>
      <c r="F184" s="45" t="s">
        <v>2184</v>
      </c>
      <c r="G184" s="45"/>
    </row>
    <row r="185" spans="1:7" ht="13.5">
      <c r="A185" s="45">
        <v>3</v>
      </c>
      <c r="B185" s="45">
        <v>149</v>
      </c>
      <c r="C185" s="45" t="str">
        <f>VLOOKUP(TEXT($B185,0),'U15G'!$A$2:$C$500,2,FALSE)</f>
        <v>Jade Oni</v>
      </c>
      <c r="D185" s="45" t="str">
        <f>VLOOKUP(TEXT($B185,0),'U15G'!$A$2:$C$500,3,FALSE)</f>
        <v>Medway &amp; Maidstone AC</v>
      </c>
      <c r="E185" s="45">
        <v>10.43</v>
      </c>
      <c r="F185" s="45"/>
      <c r="G185" s="45"/>
    </row>
    <row r="186" spans="1:7" ht="13.5">
      <c r="A186" s="45">
        <v>4</v>
      </c>
      <c r="B186" s="45">
        <v>109</v>
      </c>
      <c r="C186" s="45" t="str">
        <f>VLOOKUP(TEXT($B186,0),'U15G'!$A$2:$C$500,2,FALSE)</f>
        <v>Hannah Greenhalgh</v>
      </c>
      <c r="D186" s="45" t="str">
        <f>VLOOKUP(TEXT($B186,0),'U15G'!$A$2:$C$500,3,FALSE)</f>
        <v>West Norfolk AC</v>
      </c>
      <c r="E186" s="45">
        <v>10.46</v>
      </c>
      <c r="F186" s="45"/>
      <c r="G186" s="45"/>
    </row>
    <row r="187" spans="1:7" ht="13.5">
      <c r="A187" s="45">
        <v>5</v>
      </c>
      <c r="B187" s="45">
        <v>101</v>
      </c>
      <c r="C187" s="45" t="str">
        <f>VLOOKUP(TEXT($B187,0),'U15G'!$A$2:$C$500,2,FALSE)</f>
        <v>Emma Dewdney</v>
      </c>
      <c r="D187" s="45" t="str">
        <f>VLOOKUP(TEXT($B187,0),'U15G'!$A$2:$C$500,3,FALSE)</f>
        <v>West Norfolk AC</v>
      </c>
      <c r="E187" s="45">
        <v>10.97</v>
      </c>
      <c r="F187" s="45"/>
      <c r="G187" s="45"/>
    </row>
    <row r="188" spans="1:7" ht="13.5">
      <c r="A188" s="47" t="s">
        <v>2176</v>
      </c>
      <c r="B188" s="45"/>
      <c r="C188" s="45"/>
      <c r="D188" s="45"/>
      <c r="E188" s="45"/>
      <c r="F188" s="45"/>
      <c r="G188" s="45"/>
    </row>
    <row r="189" spans="1:7" ht="13.5">
      <c r="A189" s="45">
        <v>1</v>
      </c>
      <c r="B189" s="45">
        <v>147</v>
      </c>
      <c r="C189" s="45" t="str">
        <f>VLOOKUP(TEXT($B189,0),'U15G'!$A$2:$C$500,2,FALSE)</f>
        <v>Holly Mills</v>
      </c>
      <c r="D189" s="45" t="str">
        <f>VLOOKUP(TEXT($B189,0),'U15G'!$A$2:$C$500,3,FALSE)</f>
        <v>Andover AC</v>
      </c>
      <c r="E189" s="59">
        <v>9.4</v>
      </c>
      <c r="F189" s="45" t="s">
        <v>2184</v>
      </c>
      <c r="G189" s="45"/>
    </row>
    <row r="190" spans="1:7" ht="13.5">
      <c r="A190" s="45">
        <v>2</v>
      </c>
      <c r="B190" s="45">
        <v>93</v>
      </c>
      <c r="C190" s="45" t="str">
        <f>VLOOKUP(TEXT($B190,0),'U15G'!$A$2:$C$500,2,FALSE)</f>
        <v>Louisa Snape</v>
      </c>
      <c r="D190" s="45" t="str">
        <f>VLOOKUP(TEXT($B190,0),'U15G'!$A$2:$C$500,3,FALSE)</f>
        <v>Slough Junior AC</v>
      </c>
      <c r="E190" s="45">
        <v>9.51</v>
      </c>
      <c r="F190" s="45" t="s">
        <v>2184</v>
      </c>
      <c r="G190" s="45"/>
    </row>
    <row r="191" spans="1:7" ht="13.5">
      <c r="A191" s="45">
        <v>3</v>
      </c>
      <c r="B191" s="45">
        <v>104</v>
      </c>
      <c r="C191" s="45" t="str">
        <f>VLOOKUP(TEXT($B191,0),'U15G'!$A$2:$C$500,2,FALSE)</f>
        <v>Poppy Dinley</v>
      </c>
      <c r="D191" s="45" t="str">
        <f>VLOOKUP(TEXT($B191,0),'U15G'!$A$2:$C$500,3,FALSE)</f>
        <v>Medway &amp; Maidstone AC</v>
      </c>
      <c r="E191" s="59">
        <v>9.6</v>
      </c>
      <c r="F191" s="45" t="s">
        <v>2184</v>
      </c>
      <c r="G191" s="45"/>
    </row>
    <row r="192" spans="1:7" ht="13.5">
      <c r="A192" s="45">
        <v>4</v>
      </c>
      <c r="B192" s="45">
        <v>120</v>
      </c>
      <c r="C192" s="45" t="str">
        <f>VLOOKUP(TEXT($B192,0),'U15G'!$A$2:$C$500,2,FALSE)</f>
        <v>Sophie Seger</v>
      </c>
      <c r="D192" s="45" t="str">
        <f>VLOOKUP(TEXT($B192,0),'U15G'!$A$2:$C$500,3,FALSE)</f>
        <v>Oxford City AC</v>
      </c>
      <c r="E192" s="45">
        <v>9.72</v>
      </c>
      <c r="F192" s="45"/>
      <c r="G192" s="45"/>
    </row>
    <row r="193" spans="1:7" ht="13.5">
      <c r="A193" s="45">
        <v>5</v>
      </c>
      <c r="B193" s="45">
        <v>145</v>
      </c>
      <c r="C193" s="45" t="str">
        <f>VLOOKUP(TEXT($B193,0),'U15G'!$A$2:$C$500,2,FALSE)</f>
        <v>Emilia Isaac</v>
      </c>
      <c r="D193" s="45" t="str">
        <f>VLOOKUP(TEXT($B193,0),'U15G'!$A$2:$C$500,3,FALSE)</f>
        <v>Ashford AC</v>
      </c>
      <c r="E193" s="45">
        <v>9.74</v>
      </c>
      <c r="F193" s="45"/>
      <c r="G193" s="45"/>
    </row>
    <row r="194" spans="1:7" ht="13.5">
      <c r="A194" s="45">
        <v>6</v>
      </c>
      <c r="B194" s="45">
        <v>92</v>
      </c>
      <c r="C194" s="45" t="str">
        <f>VLOOKUP(TEXT($B194,0),'U15G'!$A$2:$C$500,2,FALSE)</f>
        <v>Natasha Scott</v>
      </c>
      <c r="D194" s="45" t="str">
        <f>VLOOKUP(TEXT($B194,0),'U15G'!$A$2:$C$500,3,FALSE)</f>
        <v>Medway &amp; Maidstone AC</v>
      </c>
      <c r="E194" s="45">
        <v>9.78</v>
      </c>
      <c r="F194" s="45"/>
      <c r="G194" s="45"/>
    </row>
    <row r="195" spans="1:7" ht="13.5">
      <c r="A195" s="47" t="s">
        <v>2177</v>
      </c>
      <c r="B195" s="45"/>
      <c r="C195" s="45"/>
      <c r="D195" s="45"/>
      <c r="E195" s="45"/>
      <c r="F195" s="45"/>
      <c r="G195" s="45"/>
    </row>
    <row r="196" spans="1:7" ht="13.5">
      <c r="A196" s="45">
        <v>1</v>
      </c>
      <c r="B196" s="45">
        <v>144</v>
      </c>
      <c r="C196" s="45" t="str">
        <f>VLOOKUP(TEXT($B196,0),'U15G'!$A$2:$C$500,2,FALSE)</f>
        <v>Amber Hornbuckle</v>
      </c>
      <c r="D196" s="45" t="str">
        <f>VLOOKUP(TEXT($B196,0),'U15G'!$A$2:$C$500,3,FALSE)</f>
        <v>Enfield &amp; Haringey AC</v>
      </c>
      <c r="E196" s="45">
        <v>9.37</v>
      </c>
      <c r="F196" s="45" t="s">
        <v>2184</v>
      </c>
      <c r="G196" s="45"/>
    </row>
    <row r="197" spans="1:7" ht="13.5">
      <c r="A197" s="45">
        <v>2</v>
      </c>
      <c r="B197" s="45">
        <v>148</v>
      </c>
      <c r="C197" s="45" t="str">
        <f>VLOOKUP(TEXT($B197,0),'U15G'!$A$2:$C$500,2,FALSE)</f>
        <v>Jade O'Dowda</v>
      </c>
      <c r="D197" s="45" t="str">
        <f>VLOOKUP(TEXT($B197,0),'U15G'!$A$2:$C$500,3,FALSE)</f>
        <v>Oxford City AC</v>
      </c>
      <c r="E197" s="45">
        <v>9.39</v>
      </c>
      <c r="F197" s="45" t="s">
        <v>2184</v>
      </c>
      <c r="G197" s="45"/>
    </row>
    <row r="198" spans="1:7" ht="13.5">
      <c r="A198" s="45">
        <v>3</v>
      </c>
      <c r="B198" s="45">
        <v>121</v>
      </c>
      <c r="C198" s="45" t="str">
        <f>VLOOKUP(TEXT($B198,0),'U15G'!$A$2:$C$500,2,FALSE)</f>
        <v>Megan Sims</v>
      </c>
      <c r="D198" s="45" t="str">
        <f>VLOOKUP(TEXT($B198,0),'U15G'!$A$2:$C$500,3,FALSE)</f>
        <v>Peterborough AC</v>
      </c>
      <c r="E198" s="45">
        <v>9.55</v>
      </c>
      <c r="F198" s="45" t="s">
        <v>2184</v>
      </c>
      <c r="G198" s="45"/>
    </row>
    <row r="199" spans="1:7" ht="13.5">
      <c r="A199" s="45">
        <v>4</v>
      </c>
      <c r="B199" s="45">
        <v>143</v>
      </c>
      <c r="C199" s="45" t="str">
        <f>VLOOKUP(TEXT($B199,0),'U15G'!$A$2:$C$500,2,FALSE)</f>
        <v>Amy Fitzpatrick</v>
      </c>
      <c r="D199" s="45" t="str">
        <f>VLOOKUP(TEXT($B199,0),'U15G'!$A$2:$C$500,3,FALSE)</f>
        <v>Horsham Blue Star Harriers</v>
      </c>
      <c r="E199" s="45">
        <v>9.62</v>
      </c>
      <c r="F199" s="45"/>
      <c r="G199" s="45"/>
    </row>
    <row r="200" spans="1:7" ht="13.5">
      <c r="A200" s="45">
        <v>5</v>
      </c>
      <c r="B200" s="45">
        <v>151</v>
      </c>
      <c r="C200" s="45" t="str">
        <f>VLOOKUP(TEXT($B200,0),'U15G'!$A$2:$C$500,2,FALSE)</f>
        <v>Emily Russell</v>
      </c>
      <c r="D200" s="45" t="str">
        <f>VLOOKUP(TEXT($B200,0),'U15G'!$A$2:$C$500,3,FALSE)</f>
        <v>Harrow AC</v>
      </c>
      <c r="E200" s="45">
        <v>9.67</v>
      </c>
      <c r="F200" s="45"/>
      <c r="G200" s="45"/>
    </row>
    <row r="201" spans="1:7" ht="13.5">
      <c r="A201" s="45">
        <v>6</v>
      </c>
      <c r="B201" s="45">
        <v>117</v>
      </c>
      <c r="C201" s="45" t="str">
        <f>VLOOKUP(TEXT($B201,0),'U15G'!$A$2:$C$500,2,FALSE)</f>
        <v>Alexandra Prickett</v>
      </c>
      <c r="D201" s="45" t="str">
        <f>VLOOKUP(TEXT($B201,0),'U15G'!$A$2:$C$500,3,FALSE)</f>
        <v>Ashford AC</v>
      </c>
      <c r="E201" s="45">
        <v>10.02</v>
      </c>
      <c r="F201" s="45"/>
      <c r="G201" s="45"/>
    </row>
    <row r="202" spans="1:7" ht="13.5">
      <c r="A202" s="47" t="s">
        <v>2179</v>
      </c>
      <c r="B202" s="45"/>
      <c r="C202" s="45"/>
      <c r="D202" s="45"/>
      <c r="E202" s="45"/>
      <c r="F202" s="45"/>
      <c r="G202" s="45"/>
    </row>
    <row r="203" spans="1:7" ht="13.5">
      <c r="A203" s="45">
        <v>1</v>
      </c>
      <c r="B203" s="45">
        <v>144</v>
      </c>
      <c r="C203" s="45" t="str">
        <f>VLOOKUP(TEXT($B203,0),'U15G'!$A$2:$C$500,2,FALSE)</f>
        <v>Amber Hornbuckle</v>
      </c>
      <c r="D203" s="45" t="str">
        <f>VLOOKUP(TEXT($B203,0),'U15G'!$A$2:$C$500,3,FALSE)</f>
        <v>Enfield &amp; Haringey AC</v>
      </c>
      <c r="E203" s="45">
        <v>9.22</v>
      </c>
      <c r="F203" s="45"/>
      <c r="G203" s="45"/>
    </row>
    <row r="204" spans="1:7" ht="13.5">
      <c r="A204" s="45">
        <v>2</v>
      </c>
      <c r="B204" s="45">
        <v>147</v>
      </c>
      <c r="C204" s="45" t="str">
        <f>VLOOKUP(TEXT($B204,0),'U15G'!$A$2:$C$500,2,FALSE)</f>
        <v>Holly Mills</v>
      </c>
      <c r="D204" s="45" t="str">
        <f>VLOOKUP(TEXT($B204,0),'U15G'!$A$2:$C$500,3,FALSE)</f>
        <v>Andover AC</v>
      </c>
      <c r="E204" s="59">
        <v>9.3</v>
      </c>
      <c r="F204" s="45"/>
      <c r="G204" s="45"/>
    </row>
    <row r="205" spans="1:7" ht="13.5">
      <c r="A205" s="45">
        <v>3</v>
      </c>
      <c r="B205" s="45">
        <v>148</v>
      </c>
      <c r="C205" s="45" t="str">
        <f>VLOOKUP(TEXT($B205,0),'U15G'!$A$2:$C$500,2,FALSE)</f>
        <v>Jade O'Dowda</v>
      </c>
      <c r="D205" s="45" t="str">
        <f>VLOOKUP(TEXT($B205,0),'U15G'!$A$2:$C$500,3,FALSE)</f>
        <v>Oxford City AC</v>
      </c>
      <c r="E205" s="45">
        <v>9.39</v>
      </c>
      <c r="F205" s="45"/>
      <c r="G205" s="45"/>
    </row>
    <row r="206" spans="1:7" ht="13.5">
      <c r="A206" s="45">
        <v>4</v>
      </c>
      <c r="B206" s="45">
        <v>93</v>
      </c>
      <c r="C206" s="45" t="str">
        <f>VLOOKUP(TEXT($B206,0),'U15G'!$A$2:$C$500,2,FALSE)</f>
        <v>Louisa Snape</v>
      </c>
      <c r="D206" s="45" t="str">
        <f>VLOOKUP(TEXT($B206,0),'U15G'!$A$2:$C$500,3,FALSE)</f>
        <v>Slough Junior AC</v>
      </c>
      <c r="E206" s="59">
        <v>9.5</v>
      </c>
      <c r="F206" s="45"/>
      <c r="G206" s="45"/>
    </row>
    <row r="207" spans="1:7" ht="13.5">
      <c r="A207" s="45">
        <v>5</v>
      </c>
      <c r="B207" s="45">
        <v>121</v>
      </c>
      <c r="C207" s="45" t="str">
        <f>VLOOKUP(TEXT($B207,0),'U15G'!$A$2:$C$500,2,FALSE)</f>
        <v>Megan Sims</v>
      </c>
      <c r="D207" s="45" t="str">
        <f>VLOOKUP(TEXT($B207,0),'U15G'!$A$2:$C$500,3,FALSE)</f>
        <v>Peterborough AC</v>
      </c>
      <c r="E207" s="45">
        <v>9.53</v>
      </c>
      <c r="F207" s="45"/>
      <c r="G207" s="45"/>
    </row>
    <row r="208" spans="1:7" ht="13.5">
      <c r="A208" s="45">
        <v>6</v>
      </c>
      <c r="B208" s="45">
        <v>104</v>
      </c>
      <c r="C208" s="45" t="str">
        <f>VLOOKUP(TEXT($B208,0),'U15G'!$A$2:$C$500,2,FALSE)</f>
        <v>Poppy Dinley</v>
      </c>
      <c r="D208" s="45" t="str">
        <f>VLOOKUP(TEXT($B208,0),'U15G'!$A$2:$C$500,3,FALSE)</f>
        <v>Medway &amp; Maidstone AC</v>
      </c>
      <c r="E208" s="45">
        <v>9.76</v>
      </c>
      <c r="F208" s="45"/>
      <c r="G208" s="45"/>
    </row>
    <row r="209" spans="1:7" ht="13.5">
      <c r="A209" s="45"/>
      <c r="B209" s="45"/>
      <c r="C209" s="45"/>
      <c r="D209" s="45"/>
      <c r="E209" s="45"/>
      <c r="F209" s="45"/>
      <c r="G209" s="45"/>
    </row>
    <row r="210" spans="1:7" ht="13.5">
      <c r="A210" s="45"/>
      <c r="B210" s="45"/>
      <c r="C210" s="45"/>
      <c r="D210" s="45"/>
      <c r="E210" s="45"/>
      <c r="F210" s="45"/>
      <c r="G210" s="45"/>
    </row>
    <row r="211" spans="1:7" ht="13.5">
      <c r="A211" s="45"/>
      <c r="B211" s="45"/>
      <c r="C211" s="45"/>
      <c r="D211" s="45"/>
      <c r="E211" s="45"/>
      <c r="F211" s="45"/>
      <c r="G211" s="45"/>
    </row>
    <row r="212" spans="1:7" ht="13.5">
      <c r="A212" s="45"/>
      <c r="B212" s="45"/>
      <c r="C212" s="45"/>
      <c r="D212" s="45"/>
      <c r="E212" s="45"/>
      <c r="F212" s="45"/>
      <c r="G212" s="45"/>
    </row>
    <row r="213" spans="1:7" ht="13.5">
      <c r="A213" s="45"/>
      <c r="B213" s="45"/>
      <c r="C213" s="45"/>
      <c r="D213" s="45"/>
      <c r="E213" s="45"/>
      <c r="F213" s="45"/>
      <c r="G213" s="45"/>
    </row>
    <row r="214" spans="1:7" ht="13.5">
      <c r="A214" s="45"/>
      <c r="B214" s="45"/>
      <c r="C214" s="45"/>
      <c r="D214" s="45"/>
      <c r="E214" s="45"/>
      <c r="F214" s="45"/>
      <c r="G214" s="45"/>
    </row>
    <row r="215" spans="1:7" ht="13.5">
      <c r="A215" s="45"/>
      <c r="B215" s="45"/>
      <c r="C215" s="45"/>
      <c r="D215" s="45"/>
      <c r="E215" s="45"/>
      <c r="F215" s="45"/>
      <c r="G215" s="45"/>
    </row>
    <row r="216" spans="1:7" ht="13.5">
      <c r="A216" s="45"/>
      <c r="B216" s="45"/>
      <c r="C216" s="45"/>
      <c r="D216" s="45"/>
      <c r="E216" s="45"/>
      <c r="F216" s="45"/>
      <c r="G216" s="45"/>
    </row>
    <row r="217" spans="1:7" ht="13.5">
      <c r="A217" s="45"/>
      <c r="B217" s="45"/>
      <c r="C217" s="45"/>
      <c r="D217" s="45"/>
      <c r="E217" s="45"/>
      <c r="F217" s="45"/>
      <c r="G217" s="45"/>
    </row>
    <row r="218" spans="1:7" ht="13.5">
      <c r="A218" s="45"/>
      <c r="B218" s="45"/>
      <c r="C218" s="45"/>
      <c r="D218" s="45"/>
      <c r="E218" s="45"/>
      <c r="F218" s="45"/>
      <c r="G218" s="45"/>
    </row>
    <row r="219" spans="1:7" ht="13.5">
      <c r="A219" s="45"/>
      <c r="B219" s="45"/>
      <c r="C219" s="45"/>
      <c r="D219" s="45"/>
      <c r="E219" s="45"/>
      <c r="F219" s="45"/>
      <c r="G219" s="45"/>
    </row>
    <row r="220" spans="1:7" ht="13.5">
      <c r="A220" s="45"/>
      <c r="B220" s="45"/>
      <c r="C220" s="45"/>
      <c r="D220" s="45"/>
      <c r="E220" s="45"/>
      <c r="F220" s="45"/>
      <c r="G220" s="45"/>
    </row>
    <row r="221" spans="1:7" ht="13.5">
      <c r="A221" s="45"/>
      <c r="B221" s="45"/>
      <c r="C221" s="45"/>
      <c r="D221" s="45"/>
      <c r="E221" s="45"/>
      <c r="F221" s="45"/>
      <c r="G221" s="45"/>
    </row>
    <row r="222" spans="1:7" ht="13.5">
      <c r="A222" s="45"/>
      <c r="B222" s="45"/>
      <c r="C222" s="45"/>
      <c r="D222" s="45"/>
      <c r="E222" s="45"/>
      <c r="F222" s="45"/>
      <c r="G222" s="45"/>
    </row>
    <row r="223" spans="1:7" ht="13.5">
      <c r="A223" s="45"/>
      <c r="B223" s="45"/>
      <c r="C223" s="45"/>
      <c r="D223" s="45"/>
      <c r="E223" s="45"/>
      <c r="F223" s="45"/>
      <c r="G223" s="45"/>
    </row>
    <row r="224" spans="1:7" ht="13.5">
      <c r="A224" s="45"/>
      <c r="B224" s="45"/>
      <c r="C224" s="45"/>
      <c r="D224" s="45"/>
      <c r="E224" s="45"/>
      <c r="F224" s="45"/>
      <c r="G224" s="45"/>
    </row>
    <row r="225" spans="1:7" ht="13.5">
      <c r="A225" s="45"/>
      <c r="B225" s="45"/>
      <c r="C225" s="45"/>
      <c r="D225" s="45"/>
      <c r="E225" s="45"/>
      <c r="F225" s="45"/>
      <c r="G225" s="45"/>
    </row>
    <row r="226" spans="1:7" ht="13.5">
      <c r="A226" s="45"/>
      <c r="B226" s="45"/>
      <c r="C226" s="45"/>
      <c r="D226" s="45"/>
      <c r="E226" s="45"/>
      <c r="F226" s="45"/>
      <c r="G226" s="45"/>
    </row>
    <row r="227" spans="1:7" ht="13.5">
      <c r="A227" s="45"/>
      <c r="B227" s="45"/>
      <c r="C227" s="45"/>
      <c r="D227" s="45"/>
      <c r="E227" s="45"/>
      <c r="F227" s="45"/>
      <c r="G227" s="45"/>
    </row>
    <row r="228" spans="1:7" ht="13.5">
      <c r="A228" s="45"/>
      <c r="B228" s="45"/>
      <c r="C228" s="45"/>
      <c r="D228" s="45"/>
      <c r="E228" s="45"/>
      <c r="F228" s="45"/>
      <c r="G228" s="45"/>
    </row>
    <row r="229" spans="1:7" ht="13.5">
      <c r="A229" s="45"/>
      <c r="B229" s="45"/>
      <c r="C229" s="45"/>
      <c r="D229" s="45"/>
      <c r="E229" s="45"/>
      <c r="F229" s="45"/>
      <c r="G229" s="45"/>
    </row>
    <row r="230" spans="1:7" ht="13.5">
      <c r="A230" s="45"/>
      <c r="B230" s="45"/>
      <c r="C230" s="45"/>
      <c r="D230" s="45"/>
      <c r="E230" s="45"/>
      <c r="F230" s="45"/>
      <c r="G230" s="45"/>
    </row>
    <row r="231" spans="1:7" ht="13.5">
      <c r="A231" s="45"/>
      <c r="B231" s="45"/>
      <c r="C231" s="45"/>
      <c r="D231" s="45"/>
      <c r="E231" s="45"/>
      <c r="F231" s="45"/>
      <c r="G231" s="45"/>
    </row>
    <row r="232" spans="1:7" ht="13.5">
      <c r="A232" s="45"/>
      <c r="B232" s="45"/>
      <c r="C232" s="45"/>
      <c r="D232" s="45"/>
      <c r="E232" s="45"/>
      <c r="F232" s="45"/>
      <c r="G232" s="45"/>
    </row>
    <row r="233" spans="1:7" ht="13.5">
      <c r="A233" s="45"/>
      <c r="B233" s="45"/>
      <c r="C233" s="45"/>
      <c r="D233" s="45"/>
      <c r="E233" s="45"/>
      <c r="F233" s="45"/>
      <c r="G233" s="45"/>
    </row>
    <row r="234" spans="1:7" ht="13.5">
      <c r="A234" s="45"/>
      <c r="B234" s="45"/>
      <c r="C234" s="45"/>
      <c r="D234" s="45"/>
      <c r="E234" s="45"/>
      <c r="F234" s="45"/>
      <c r="G234" s="45"/>
    </row>
    <row r="235" spans="1:7" ht="13.5">
      <c r="A235" s="45"/>
      <c r="B235" s="45"/>
      <c r="C235" s="45"/>
      <c r="D235" s="45"/>
      <c r="E235" s="45"/>
      <c r="F235" s="45"/>
      <c r="G235" s="45"/>
    </row>
    <row r="236" spans="1:7" ht="13.5">
      <c r="A236" s="45"/>
      <c r="B236" s="45"/>
      <c r="C236" s="45"/>
      <c r="D236" s="45"/>
      <c r="E236" s="45"/>
      <c r="F236" s="45"/>
      <c r="G236" s="45"/>
    </row>
    <row r="237" spans="1:7" ht="13.5">
      <c r="A237" s="45"/>
      <c r="B237" s="45"/>
      <c r="C237" s="45"/>
      <c r="D237" s="45"/>
      <c r="E237" s="45"/>
      <c r="F237" s="45"/>
      <c r="G237" s="45"/>
    </row>
    <row r="238" spans="1:7" ht="13.5">
      <c r="A238" s="45"/>
      <c r="B238" s="45"/>
      <c r="C238" s="45"/>
      <c r="D238" s="45"/>
      <c r="E238" s="45"/>
      <c r="F238" s="45"/>
      <c r="G238" s="45"/>
    </row>
    <row r="239" spans="1:7" ht="13.5">
      <c r="A239" s="45"/>
      <c r="B239" s="45"/>
      <c r="C239" s="45"/>
      <c r="D239" s="45"/>
      <c r="E239" s="45"/>
      <c r="F239" s="45"/>
      <c r="G239" s="45"/>
    </row>
    <row r="240" spans="1:7" ht="13.5">
      <c r="A240" s="45"/>
      <c r="B240" s="45"/>
      <c r="C240" s="45"/>
      <c r="D240" s="45"/>
      <c r="E240" s="45"/>
      <c r="F240" s="45"/>
      <c r="G240" s="45"/>
    </row>
    <row r="241" spans="1:7" ht="13.5">
      <c r="A241" s="45"/>
      <c r="B241" s="45"/>
      <c r="C241" s="45"/>
      <c r="D241" s="45"/>
      <c r="E241" s="45"/>
      <c r="F241" s="45"/>
      <c r="G241" s="45"/>
    </row>
    <row r="242" spans="1:7" ht="13.5">
      <c r="A242" s="45"/>
      <c r="B242" s="45"/>
      <c r="C242" s="45"/>
      <c r="D242" s="45"/>
      <c r="E242" s="45"/>
      <c r="F242" s="45"/>
      <c r="G242" s="45"/>
    </row>
    <row r="243" spans="1:7" ht="13.5">
      <c r="A243" s="45"/>
      <c r="B243" s="45"/>
      <c r="C243" s="45"/>
      <c r="D243" s="45"/>
      <c r="E243" s="45"/>
      <c r="F243" s="45"/>
      <c r="G243" s="45"/>
    </row>
    <row r="244" spans="1:7" ht="13.5">
      <c r="A244" s="45"/>
      <c r="B244" s="45"/>
      <c r="C244" s="45"/>
      <c r="D244" s="45"/>
      <c r="E244" s="45"/>
      <c r="F244" s="45"/>
      <c r="G244" s="45"/>
    </row>
    <row r="245" spans="1:7" ht="13.5">
      <c r="A245" s="45"/>
      <c r="B245" s="45"/>
      <c r="C245" s="45"/>
      <c r="D245" s="45"/>
      <c r="E245" s="45"/>
      <c r="F245" s="45"/>
      <c r="G245" s="45"/>
    </row>
    <row r="246" spans="1:7" ht="13.5">
      <c r="A246" s="45"/>
      <c r="B246" s="45"/>
      <c r="C246" s="45"/>
      <c r="D246" s="45"/>
      <c r="E246" s="45"/>
      <c r="F246" s="45"/>
      <c r="G246" s="45"/>
    </row>
    <row r="247" spans="1:7" ht="13.5">
      <c r="A247" s="45"/>
      <c r="B247" s="45"/>
      <c r="C247" s="45"/>
      <c r="D247" s="45"/>
      <c r="E247" s="45"/>
      <c r="F247" s="45"/>
      <c r="G247" s="45"/>
    </row>
    <row r="248" spans="1:7" ht="13.5">
      <c r="A248" s="45"/>
      <c r="B248" s="45"/>
      <c r="C248" s="45"/>
      <c r="D248" s="45"/>
      <c r="E248" s="45"/>
      <c r="F248" s="45"/>
      <c r="G248" s="45"/>
    </row>
    <row r="249" spans="1:7" ht="13.5">
      <c r="A249" s="45"/>
      <c r="B249" s="45"/>
      <c r="C249" s="45"/>
      <c r="D249" s="45"/>
      <c r="E249" s="45"/>
      <c r="F249" s="45"/>
      <c r="G249" s="45"/>
    </row>
    <row r="250" spans="1:7" ht="13.5">
      <c r="A250" s="45"/>
      <c r="B250" s="45"/>
      <c r="C250" s="45"/>
      <c r="D250" s="45"/>
      <c r="E250" s="45"/>
      <c r="F250" s="45"/>
      <c r="G250" s="45"/>
    </row>
    <row r="251" spans="1:7" ht="13.5">
      <c r="A251" s="45"/>
      <c r="B251" s="45"/>
      <c r="C251" s="45"/>
      <c r="D251" s="45"/>
      <c r="E251" s="45"/>
      <c r="F251" s="45"/>
      <c r="G251" s="45"/>
    </row>
    <row r="252" spans="1:7" ht="13.5">
      <c r="A252" s="45"/>
      <c r="B252" s="45"/>
      <c r="C252" s="45"/>
      <c r="D252" s="45"/>
      <c r="E252" s="45"/>
      <c r="F252" s="45"/>
      <c r="G252" s="45"/>
    </row>
    <row r="253" spans="1:7" ht="13.5">
      <c r="A253" s="45"/>
      <c r="B253" s="45"/>
      <c r="C253" s="45"/>
      <c r="D253" s="45"/>
      <c r="E253" s="45"/>
      <c r="F253" s="45"/>
      <c r="G253" s="45"/>
    </row>
    <row r="254" spans="1:7" ht="13.5">
      <c r="A254" s="45"/>
      <c r="B254" s="45"/>
      <c r="C254" s="45"/>
      <c r="D254" s="45"/>
      <c r="E254" s="45"/>
      <c r="F254" s="45"/>
      <c r="G254" s="45"/>
    </row>
    <row r="255" spans="1:7" ht="13.5">
      <c r="A255" s="45"/>
      <c r="B255" s="45"/>
      <c r="C255" s="45"/>
      <c r="D255" s="45"/>
      <c r="E255" s="45"/>
      <c r="F255" s="45"/>
      <c r="G255" s="45"/>
    </row>
    <row r="256" spans="1:7" ht="13.5">
      <c r="A256" s="45"/>
      <c r="B256" s="45"/>
      <c r="C256" s="45"/>
      <c r="D256" s="45"/>
      <c r="E256" s="45"/>
      <c r="F256" s="45"/>
      <c r="G256" s="45"/>
    </row>
    <row r="257" spans="1:7" ht="13.5">
      <c r="A257" s="45"/>
      <c r="B257" s="45"/>
      <c r="C257" s="45"/>
      <c r="D257" s="45"/>
      <c r="E257" s="45"/>
      <c r="F257" s="45"/>
      <c r="G257" s="45"/>
    </row>
    <row r="258" spans="1:7" ht="13.5">
      <c r="A258" s="45"/>
      <c r="B258" s="45"/>
      <c r="C258" s="45"/>
      <c r="D258" s="45"/>
      <c r="E258" s="45"/>
      <c r="F258" s="45"/>
      <c r="G258" s="45"/>
    </row>
    <row r="259" spans="1:7" ht="13.5">
      <c r="A259" s="45"/>
      <c r="B259" s="45"/>
      <c r="C259" s="45"/>
      <c r="D259" s="45"/>
      <c r="E259" s="45"/>
      <c r="F259" s="45"/>
      <c r="G259" s="45"/>
    </row>
    <row r="260" spans="1:7" ht="13.5">
      <c r="A260" s="45"/>
      <c r="B260" s="45"/>
      <c r="C260" s="45"/>
      <c r="D260" s="45"/>
      <c r="E260" s="45"/>
      <c r="F260" s="45"/>
      <c r="G260" s="45"/>
    </row>
    <row r="261" spans="1:7" ht="13.5">
      <c r="A261" s="45"/>
      <c r="B261" s="45"/>
      <c r="C261" s="45"/>
      <c r="D261" s="45"/>
      <c r="E261" s="45"/>
      <c r="F261" s="45"/>
      <c r="G261" s="45"/>
    </row>
    <row r="262" spans="1:7" ht="13.5">
      <c r="A262" s="45"/>
      <c r="B262" s="45"/>
      <c r="C262" s="45"/>
      <c r="D262" s="45"/>
      <c r="E262" s="45"/>
      <c r="F262" s="45"/>
      <c r="G262" s="45"/>
    </row>
    <row r="263" spans="1:7" ht="13.5">
      <c r="A263" s="45"/>
      <c r="B263" s="45"/>
      <c r="C263" s="45"/>
      <c r="D263" s="45"/>
      <c r="E263" s="45"/>
      <c r="F263" s="45"/>
      <c r="G263" s="45"/>
    </row>
    <row r="264" spans="1:7" ht="13.5">
      <c r="A264" s="45"/>
      <c r="B264" s="45"/>
      <c r="C264" s="45"/>
      <c r="D264" s="45"/>
      <c r="E264" s="45"/>
      <c r="F264" s="45"/>
      <c r="G264" s="45"/>
    </row>
    <row r="265" spans="1:7" ht="13.5">
      <c r="A265" s="45"/>
      <c r="B265" s="45"/>
      <c r="C265" s="45"/>
      <c r="D265" s="45"/>
      <c r="E265" s="45"/>
      <c r="F265" s="45"/>
      <c r="G265" s="45"/>
    </row>
    <row r="266" spans="1:7" ht="13.5">
      <c r="A266" s="45"/>
      <c r="B266" s="45"/>
      <c r="C266" s="45"/>
      <c r="D266" s="45"/>
      <c r="E266" s="45"/>
      <c r="F266" s="45"/>
      <c r="G266" s="45"/>
    </row>
    <row r="267" spans="1:7" ht="13.5">
      <c r="A267" s="45"/>
      <c r="B267" s="45"/>
      <c r="C267" s="45"/>
      <c r="D267" s="45"/>
      <c r="E267" s="45"/>
      <c r="F267" s="45"/>
      <c r="G267" s="45"/>
    </row>
    <row r="268" spans="1:7" ht="13.5">
      <c r="A268" s="45"/>
      <c r="B268" s="45"/>
      <c r="C268" s="45"/>
      <c r="D268" s="45"/>
      <c r="E268" s="45"/>
      <c r="F268" s="45"/>
      <c r="G268" s="45"/>
    </row>
    <row r="269" spans="1:7" ht="13.5">
      <c r="A269" s="45"/>
      <c r="B269" s="45"/>
      <c r="C269" s="45"/>
      <c r="D269" s="45"/>
      <c r="E269" s="45"/>
      <c r="F269" s="45"/>
      <c r="G269" s="45"/>
    </row>
    <row r="270" spans="1:7" ht="13.5">
      <c r="A270" s="45"/>
      <c r="B270" s="45"/>
      <c r="C270" s="45"/>
      <c r="D270" s="45"/>
      <c r="E270" s="45"/>
      <c r="F270" s="45"/>
      <c r="G270" s="45"/>
    </row>
    <row r="271" spans="1:7" ht="13.5">
      <c r="A271" s="45"/>
      <c r="B271" s="45"/>
      <c r="C271" s="45"/>
      <c r="D271" s="45"/>
      <c r="E271" s="45"/>
      <c r="F271" s="45"/>
      <c r="G271" s="45"/>
    </row>
    <row r="272" spans="1:7" ht="13.5">
      <c r="A272" s="45"/>
      <c r="B272" s="45"/>
      <c r="C272" s="45"/>
      <c r="D272" s="45"/>
      <c r="E272" s="45"/>
      <c r="F272" s="45"/>
      <c r="G272" s="45"/>
    </row>
    <row r="273" spans="1:7" ht="13.5">
      <c r="A273" s="45"/>
      <c r="B273" s="45"/>
      <c r="C273" s="45"/>
      <c r="D273" s="45"/>
      <c r="E273" s="45"/>
      <c r="F273" s="45"/>
      <c r="G273" s="45"/>
    </row>
    <row r="274" spans="1:7" ht="13.5">
      <c r="A274" s="45"/>
      <c r="B274" s="45"/>
      <c r="C274" s="45"/>
      <c r="D274" s="45"/>
      <c r="E274" s="45"/>
      <c r="F274" s="45"/>
      <c r="G274" s="45"/>
    </row>
    <row r="275" spans="1:7" ht="13.5">
      <c r="A275" s="45"/>
      <c r="B275" s="45"/>
      <c r="C275" s="45"/>
      <c r="D275" s="45"/>
      <c r="E275" s="45"/>
      <c r="F275" s="45"/>
      <c r="G275" s="45"/>
    </row>
    <row r="276" spans="1:7" ht="13.5">
      <c r="A276" s="45"/>
      <c r="B276" s="45"/>
      <c r="C276" s="45"/>
      <c r="D276" s="45"/>
      <c r="E276" s="45"/>
      <c r="F276" s="45"/>
      <c r="G276" s="45"/>
    </row>
    <row r="277" spans="1:7" ht="13.5">
      <c r="A277" s="45"/>
      <c r="B277" s="45"/>
      <c r="C277" s="45"/>
      <c r="D277" s="45"/>
      <c r="E277" s="45"/>
      <c r="F277" s="45"/>
      <c r="G277" s="45"/>
    </row>
    <row r="278" spans="1:7" ht="13.5">
      <c r="A278" s="45"/>
      <c r="B278" s="45"/>
      <c r="C278" s="45"/>
      <c r="D278" s="45"/>
      <c r="E278" s="45"/>
      <c r="F278" s="45"/>
      <c r="G278" s="45"/>
    </row>
    <row r="279" spans="1:7" ht="13.5">
      <c r="A279" s="45"/>
      <c r="B279" s="45"/>
      <c r="C279" s="45"/>
      <c r="D279" s="45"/>
      <c r="E279" s="45"/>
      <c r="F279" s="45"/>
      <c r="G279" s="45"/>
    </row>
    <row r="280" spans="1:7" ht="13.5">
      <c r="A280" s="45"/>
      <c r="B280" s="45"/>
      <c r="C280" s="45"/>
      <c r="D280" s="45"/>
      <c r="E280" s="45"/>
      <c r="F280" s="45"/>
      <c r="G280" s="45"/>
    </row>
    <row r="281" spans="1:7" ht="13.5">
      <c r="A281" s="45"/>
      <c r="B281" s="45"/>
      <c r="C281" s="45"/>
      <c r="D281" s="45"/>
      <c r="E281" s="45"/>
      <c r="F281" s="45"/>
      <c r="G281" s="45"/>
    </row>
    <row r="282" spans="1:7" ht="13.5">
      <c r="A282" s="45"/>
      <c r="B282" s="45"/>
      <c r="C282" s="45"/>
      <c r="D282" s="45"/>
      <c r="E282" s="45"/>
      <c r="F282" s="45"/>
      <c r="G282" s="45"/>
    </row>
    <row r="283" spans="1:7" ht="13.5">
      <c r="A283" s="45"/>
      <c r="B283" s="45"/>
      <c r="C283" s="45"/>
      <c r="D283" s="45"/>
      <c r="E283" s="45"/>
      <c r="F283" s="45"/>
      <c r="G283" s="45"/>
    </row>
    <row r="284" spans="1:7" ht="13.5">
      <c r="A284" s="45"/>
      <c r="B284" s="45"/>
      <c r="C284" s="45"/>
      <c r="D284" s="45"/>
      <c r="E284" s="45"/>
      <c r="F284" s="45"/>
      <c r="G284" s="45"/>
    </row>
    <row r="285" spans="1:7" ht="13.5">
      <c r="A285" s="45"/>
      <c r="B285" s="45"/>
      <c r="C285" s="45"/>
      <c r="D285" s="45"/>
      <c r="E285" s="45"/>
      <c r="F285" s="45"/>
      <c r="G285" s="45"/>
    </row>
    <row r="286" spans="1:7" ht="13.5">
      <c r="A286" s="45"/>
      <c r="B286" s="45"/>
      <c r="C286" s="45"/>
      <c r="D286" s="45"/>
      <c r="E286" s="45"/>
      <c r="F286" s="45"/>
      <c r="G286" s="45"/>
    </row>
    <row r="287" spans="1:7" ht="13.5">
      <c r="A287" s="45"/>
      <c r="B287" s="45"/>
      <c r="C287" s="45"/>
      <c r="D287" s="45"/>
      <c r="E287" s="45"/>
      <c r="F287" s="45"/>
      <c r="G287" s="45"/>
    </row>
    <row r="288" spans="1:7" ht="13.5">
      <c r="A288" s="45"/>
      <c r="B288" s="45"/>
      <c r="C288" s="45"/>
      <c r="D288" s="45"/>
      <c r="E288" s="45"/>
      <c r="F288" s="45"/>
      <c r="G288" s="45"/>
    </row>
    <row r="289" spans="1:7" ht="13.5">
      <c r="A289" s="45"/>
      <c r="B289" s="45"/>
      <c r="C289" s="45"/>
      <c r="D289" s="45"/>
      <c r="E289" s="45"/>
      <c r="F289" s="45"/>
      <c r="G289" s="45"/>
    </row>
    <row r="290" spans="1:7" ht="13.5">
      <c r="A290" s="45"/>
      <c r="B290" s="45"/>
      <c r="C290" s="45"/>
      <c r="D290" s="45"/>
      <c r="E290" s="45"/>
      <c r="F290" s="45"/>
      <c r="G290" s="45"/>
    </row>
    <row r="291" spans="1:7" ht="13.5">
      <c r="A291" s="45"/>
      <c r="B291" s="45"/>
      <c r="C291" s="45"/>
      <c r="D291" s="45"/>
      <c r="E291" s="45"/>
      <c r="F291" s="45"/>
      <c r="G291" s="45"/>
    </row>
    <row r="292" spans="1:7" ht="13.5">
      <c r="A292" s="45"/>
      <c r="B292" s="45"/>
      <c r="C292" s="45"/>
      <c r="D292" s="45"/>
      <c r="E292" s="45"/>
      <c r="F292" s="45"/>
      <c r="G292" s="45"/>
    </row>
    <row r="293" spans="1:7" ht="13.5">
      <c r="A293" s="45"/>
      <c r="B293" s="45"/>
      <c r="C293" s="45"/>
      <c r="D293" s="45"/>
      <c r="E293" s="45"/>
      <c r="F293" s="45"/>
      <c r="G293" s="45"/>
    </row>
    <row r="294" spans="1:7" ht="13.5">
      <c r="A294" s="45"/>
      <c r="B294" s="45"/>
      <c r="C294" s="45"/>
      <c r="D294" s="45"/>
      <c r="E294" s="45"/>
      <c r="F294" s="45"/>
      <c r="G294" s="45"/>
    </row>
    <row r="295" spans="1:7" ht="13.5">
      <c r="A295" s="45"/>
      <c r="B295" s="45"/>
      <c r="C295" s="45"/>
      <c r="D295" s="45"/>
      <c r="E295" s="45"/>
      <c r="F295" s="45"/>
      <c r="G295" s="45"/>
    </row>
    <row r="296" spans="1:7" ht="13.5">
      <c r="A296" s="45"/>
      <c r="B296" s="45"/>
      <c r="C296" s="45"/>
      <c r="D296" s="45"/>
      <c r="E296" s="45"/>
      <c r="F296" s="45"/>
      <c r="G296" s="45"/>
    </row>
    <row r="297" spans="1:7" ht="13.5">
      <c r="A297" s="45"/>
      <c r="B297" s="45"/>
      <c r="C297" s="45"/>
      <c r="D297" s="45"/>
      <c r="E297" s="45"/>
      <c r="F297" s="45"/>
      <c r="G297" s="45"/>
    </row>
    <row r="298" spans="1:7" ht="13.5">
      <c r="A298" s="45"/>
      <c r="B298" s="45"/>
      <c r="C298" s="45"/>
      <c r="D298" s="45"/>
      <c r="E298" s="45"/>
      <c r="F298" s="45"/>
      <c r="G298" s="45"/>
    </row>
    <row r="299" spans="1:7" ht="13.5">
      <c r="A299" s="45"/>
      <c r="B299" s="45"/>
      <c r="C299" s="45"/>
      <c r="D299" s="45"/>
      <c r="E299" s="45"/>
      <c r="F299" s="45"/>
      <c r="G299" s="45"/>
    </row>
    <row r="300" spans="1:7" ht="13.5">
      <c r="A300" s="45"/>
      <c r="B300" s="45"/>
      <c r="C300" s="45"/>
      <c r="D300" s="45"/>
      <c r="E300" s="45"/>
      <c r="F300" s="45"/>
      <c r="G300" s="45"/>
    </row>
    <row r="301" spans="1:7" ht="13.5">
      <c r="A301" s="45"/>
      <c r="B301" s="45"/>
      <c r="C301" s="45"/>
      <c r="D301" s="45"/>
      <c r="E301" s="45"/>
      <c r="F301" s="45"/>
      <c r="G301" s="45"/>
    </row>
    <row r="302" spans="1:7" ht="13.5">
      <c r="A302" s="45"/>
      <c r="B302" s="45"/>
      <c r="C302" s="45"/>
      <c r="D302" s="45"/>
      <c r="E302" s="45"/>
      <c r="F302" s="45"/>
      <c r="G302" s="45"/>
    </row>
    <row r="303" spans="1:7" ht="13.5">
      <c r="A303" s="45"/>
      <c r="B303" s="45"/>
      <c r="C303" s="45"/>
      <c r="D303" s="45"/>
      <c r="E303" s="45"/>
      <c r="F303" s="45"/>
      <c r="G303" s="45"/>
    </row>
    <row r="304" spans="1:7" ht="13.5">
      <c r="A304" s="45"/>
      <c r="B304" s="45"/>
      <c r="C304" s="45"/>
      <c r="D304" s="45"/>
      <c r="E304" s="45"/>
      <c r="F304" s="45"/>
      <c r="G304" s="45"/>
    </row>
    <row r="305" spans="1:7" ht="13.5">
      <c r="A305" s="45"/>
      <c r="B305" s="45"/>
      <c r="C305" s="45"/>
      <c r="D305" s="45"/>
      <c r="E305" s="45"/>
      <c r="F305" s="45"/>
      <c r="G305" s="45"/>
    </row>
    <row r="306" spans="1:7" ht="13.5">
      <c r="A306" s="45"/>
      <c r="B306" s="45"/>
      <c r="C306" s="45"/>
      <c r="D306" s="45"/>
      <c r="E306" s="45"/>
      <c r="F306" s="45"/>
      <c r="G306" s="45"/>
    </row>
    <row r="307" spans="1:7" ht="13.5">
      <c r="A307" s="45"/>
      <c r="B307" s="45"/>
      <c r="C307" s="45"/>
      <c r="D307" s="45"/>
      <c r="E307" s="45"/>
      <c r="F307" s="45"/>
      <c r="G307" s="45"/>
    </row>
    <row r="308" spans="1:7" ht="13.5">
      <c r="A308" s="45"/>
      <c r="B308" s="45"/>
      <c r="C308" s="45"/>
      <c r="D308" s="45"/>
      <c r="E308" s="45"/>
      <c r="F308" s="45"/>
      <c r="G308" s="45"/>
    </row>
    <row r="309" spans="1:7" ht="13.5">
      <c r="A309" s="45"/>
      <c r="B309" s="45"/>
      <c r="C309" s="45"/>
      <c r="D309" s="45"/>
      <c r="E309" s="45"/>
      <c r="F309" s="45"/>
      <c r="G309" s="45"/>
    </row>
    <row r="310" spans="1:7" ht="13.5">
      <c r="A310" s="45"/>
      <c r="B310" s="45"/>
      <c r="C310" s="45"/>
      <c r="D310" s="45"/>
      <c r="E310" s="45"/>
      <c r="F310" s="45"/>
      <c r="G310" s="45"/>
    </row>
    <row r="311" spans="1:7" ht="13.5">
      <c r="A311" s="45"/>
      <c r="B311" s="45"/>
      <c r="C311" s="45"/>
      <c r="D311" s="45"/>
      <c r="E311" s="45"/>
      <c r="F311" s="45"/>
      <c r="G311" s="45"/>
    </row>
    <row r="312" spans="1:7" ht="13.5">
      <c r="A312" s="45"/>
      <c r="B312" s="45"/>
      <c r="C312" s="45"/>
      <c r="D312" s="45"/>
      <c r="E312" s="45"/>
      <c r="F312" s="45"/>
      <c r="G312" s="45"/>
    </row>
    <row r="313" spans="1:7" ht="13.5">
      <c r="A313" s="45"/>
      <c r="B313" s="45"/>
      <c r="C313" s="45"/>
      <c r="D313" s="45"/>
      <c r="E313" s="45"/>
      <c r="F313" s="45"/>
      <c r="G313" s="45"/>
    </row>
    <row r="314" spans="1:7" ht="13.5">
      <c r="A314" s="45"/>
      <c r="B314" s="45"/>
      <c r="C314" s="45"/>
      <c r="D314" s="45"/>
      <c r="E314" s="45"/>
      <c r="F314" s="45"/>
      <c r="G314" s="45"/>
    </row>
    <row r="315" spans="1:7" ht="13.5">
      <c r="A315" s="45"/>
      <c r="B315" s="45"/>
      <c r="C315" s="45"/>
      <c r="D315" s="45"/>
      <c r="E315" s="45"/>
      <c r="F315" s="45"/>
      <c r="G315" s="45"/>
    </row>
    <row r="316" spans="1:7" ht="13.5">
      <c r="A316" s="45"/>
      <c r="B316" s="45"/>
      <c r="C316" s="45"/>
      <c r="D316" s="45"/>
      <c r="E316" s="45"/>
      <c r="F316" s="45"/>
      <c r="G316" s="45"/>
    </row>
    <row r="317" spans="1:7" ht="13.5">
      <c r="A317" s="45"/>
      <c r="B317" s="45"/>
      <c r="C317" s="45"/>
      <c r="D317" s="45"/>
      <c r="E317" s="45"/>
      <c r="F317" s="45"/>
      <c r="G317" s="45"/>
    </row>
    <row r="318" spans="1:7" ht="13.5">
      <c r="A318" s="45"/>
      <c r="B318" s="45"/>
      <c r="C318" s="45"/>
      <c r="D318" s="45"/>
      <c r="E318" s="45"/>
      <c r="F318" s="45"/>
      <c r="G318" s="45"/>
    </row>
    <row r="319" spans="1:7" ht="13.5">
      <c r="A319" s="45"/>
      <c r="B319" s="45"/>
      <c r="C319" s="45"/>
      <c r="D319" s="45"/>
      <c r="E319" s="45"/>
      <c r="F319" s="45"/>
      <c r="G319" s="45"/>
    </row>
    <row r="320" spans="1:7" ht="13.5">
      <c r="A320" s="45"/>
      <c r="B320" s="45"/>
      <c r="C320" s="45"/>
      <c r="D320" s="45"/>
      <c r="E320" s="45"/>
      <c r="F320" s="45"/>
      <c r="G320" s="45"/>
    </row>
    <row r="321" spans="1:7" ht="13.5">
      <c r="A321" s="45"/>
      <c r="B321" s="45"/>
      <c r="C321" s="45"/>
      <c r="D321" s="45"/>
      <c r="E321" s="45"/>
      <c r="F321" s="45"/>
      <c r="G321" s="45"/>
    </row>
    <row r="322" spans="1:7" ht="13.5">
      <c r="A322" s="45"/>
      <c r="B322" s="45"/>
      <c r="C322" s="45"/>
      <c r="D322" s="45"/>
      <c r="E322" s="45"/>
      <c r="F322" s="45"/>
      <c r="G322" s="45"/>
    </row>
    <row r="323" spans="1:7" ht="13.5">
      <c r="A323" s="45"/>
      <c r="B323" s="45"/>
      <c r="C323" s="45"/>
      <c r="D323" s="45"/>
      <c r="E323" s="45"/>
      <c r="F323" s="45"/>
      <c r="G323" s="45"/>
    </row>
    <row r="324" spans="1:7" ht="13.5">
      <c r="A324" s="45"/>
      <c r="B324" s="45"/>
      <c r="C324" s="45"/>
      <c r="D324" s="45"/>
      <c r="E324" s="45"/>
      <c r="F324" s="45"/>
      <c r="G324" s="45"/>
    </row>
    <row r="325" spans="1:7" ht="13.5">
      <c r="A325" s="45"/>
      <c r="B325" s="45"/>
      <c r="C325" s="45"/>
      <c r="D325" s="45"/>
      <c r="E325" s="45"/>
      <c r="F325" s="45"/>
      <c r="G325" s="45"/>
    </row>
    <row r="326" spans="1:7" ht="13.5">
      <c r="A326" s="45"/>
      <c r="B326" s="45"/>
      <c r="C326" s="45"/>
      <c r="D326" s="45"/>
      <c r="E326" s="45"/>
      <c r="F326" s="45"/>
      <c r="G326" s="45"/>
    </row>
    <row r="327" spans="1:7" ht="13.5">
      <c r="A327" s="45"/>
      <c r="B327" s="45"/>
      <c r="C327" s="45"/>
      <c r="D327" s="45"/>
      <c r="E327" s="45"/>
      <c r="F327" s="45"/>
      <c r="G327" s="45"/>
    </row>
    <row r="328" spans="1:7" ht="13.5">
      <c r="A328" s="45"/>
      <c r="B328" s="45"/>
      <c r="C328" s="45"/>
      <c r="D328" s="45"/>
      <c r="E328" s="45"/>
      <c r="F328" s="45"/>
      <c r="G328" s="45"/>
    </row>
    <row r="329" spans="1:7" ht="13.5">
      <c r="A329" s="45"/>
      <c r="B329" s="45"/>
      <c r="C329" s="45"/>
      <c r="D329" s="45"/>
      <c r="E329" s="45"/>
      <c r="F329" s="45"/>
      <c r="G329" s="45"/>
    </row>
    <row r="330" spans="1:7" ht="13.5">
      <c r="A330" s="45"/>
      <c r="B330" s="45"/>
      <c r="C330" s="45"/>
      <c r="D330" s="45"/>
      <c r="E330" s="45"/>
      <c r="F330" s="45"/>
      <c r="G330" s="45"/>
    </row>
    <row r="331" spans="1:7" ht="13.5">
      <c r="A331" s="45"/>
      <c r="B331" s="45"/>
      <c r="C331" s="45"/>
      <c r="D331" s="45"/>
      <c r="E331" s="45"/>
      <c r="F331" s="45"/>
      <c r="G331" s="45"/>
    </row>
    <row r="332" spans="1:7" ht="13.5">
      <c r="A332" s="45"/>
      <c r="B332" s="45"/>
      <c r="C332" s="45"/>
      <c r="D332" s="45"/>
      <c r="E332" s="45"/>
      <c r="F332" s="45"/>
      <c r="G332" s="45"/>
    </row>
    <row r="333" spans="1:7" ht="13.5">
      <c r="A333" s="45"/>
      <c r="B333" s="45"/>
      <c r="C333" s="45"/>
      <c r="D333" s="45"/>
      <c r="E333" s="45"/>
      <c r="F333" s="45"/>
      <c r="G333" s="45"/>
    </row>
    <row r="334" spans="1:7" ht="13.5">
      <c r="A334" s="45"/>
      <c r="B334" s="45"/>
      <c r="C334" s="45"/>
      <c r="D334" s="45"/>
      <c r="E334" s="45"/>
      <c r="F334" s="45"/>
      <c r="G334" s="45"/>
    </row>
    <row r="335" spans="1:7" ht="13.5">
      <c r="A335" s="45"/>
      <c r="B335" s="45"/>
      <c r="C335" s="45"/>
      <c r="D335" s="45"/>
      <c r="E335" s="45"/>
      <c r="F335" s="45"/>
      <c r="G335" s="45"/>
    </row>
    <row r="336" spans="1:7" ht="13.5">
      <c r="A336" s="45"/>
      <c r="B336" s="45"/>
      <c r="C336" s="45"/>
      <c r="D336" s="45"/>
      <c r="E336" s="45"/>
      <c r="F336" s="45"/>
      <c r="G336" s="45"/>
    </row>
    <row r="337" spans="1:7" ht="13.5">
      <c r="A337" s="45"/>
      <c r="B337" s="45"/>
      <c r="C337" s="45"/>
      <c r="D337" s="45"/>
      <c r="E337" s="45"/>
      <c r="F337" s="45"/>
      <c r="G337" s="45"/>
    </row>
    <row r="338" spans="1:7" ht="13.5">
      <c r="A338" s="45"/>
      <c r="B338" s="45"/>
      <c r="C338" s="45"/>
      <c r="D338" s="45"/>
      <c r="E338" s="45"/>
      <c r="F338" s="45"/>
      <c r="G338" s="45"/>
    </row>
    <row r="339" spans="1:7" ht="13.5">
      <c r="A339" s="45"/>
      <c r="B339" s="45"/>
      <c r="C339" s="45"/>
      <c r="D339" s="45"/>
      <c r="E339" s="45"/>
      <c r="F339" s="45"/>
      <c r="G339" s="45"/>
    </row>
    <row r="340" spans="1:7" ht="13.5">
      <c r="A340" s="45"/>
      <c r="B340" s="45"/>
      <c r="C340" s="45"/>
      <c r="D340" s="45"/>
      <c r="E340" s="45"/>
      <c r="F340" s="45"/>
      <c r="G340" s="45"/>
    </row>
    <row r="341" spans="1:7" ht="13.5">
      <c r="A341" s="45"/>
      <c r="B341" s="45"/>
      <c r="C341" s="45"/>
      <c r="D341" s="45"/>
      <c r="E341" s="45"/>
      <c r="F341" s="45"/>
      <c r="G341" s="45"/>
    </row>
    <row r="342" spans="1:7" ht="13.5">
      <c r="A342" s="45"/>
      <c r="B342" s="45"/>
      <c r="C342" s="45"/>
      <c r="D342" s="45"/>
      <c r="E342" s="45"/>
      <c r="F342" s="45"/>
      <c r="G342" s="45"/>
    </row>
    <row r="343" spans="1:7" ht="13.5">
      <c r="A343" s="45"/>
      <c r="B343" s="45"/>
      <c r="C343" s="45"/>
      <c r="D343" s="45"/>
      <c r="E343" s="45"/>
      <c r="F343" s="45"/>
      <c r="G343" s="45"/>
    </row>
    <row r="344" spans="1:7" ht="13.5">
      <c r="A344" s="45"/>
      <c r="B344" s="45"/>
      <c r="C344" s="45"/>
      <c r="D344" s="45"/>
      <c r="E344" s="45"/>
      <c r="F344" s="45"/>
      <c r="G344" s="45"/>
    </row>
    <row r="345" spans="1:7" ht="13.5">
      <c r="A345" s="45"/>
      <c r="B345" s="45"/>
      <c r="C345" s="45"/>
      <c r="D345" s="45"/>
      <c r="E345" s="45"/>
      <c r="F345" s="45"/>
      <c r="G345" s="45"/>
    </row>
    <row r="346" spans="1:7" ht="13.5">
      <c r="A346" s="45"/>
      <c r="B346" s="45"/>
      <c r="C346" s="45"/>
      <c r="D346" s="45"/>
      <c r="E346" s="45"/>
      <c r="F346" s="45"/>
      <c r="G346" s="45"/>
    </row>
    <row r="347" spans="1:7" ht="13.5">
      <c r="A347" s="45"/>
      <c r="B347" s="45"/>
      <c r="C347" s="45"/>
      <c r="D347" s="45"/>
      <c r="E347" s="45"/>
      <c r="F347" s="45"/>
      <c r="G347" s="45"/>
    </row>
    <row r="348" spans="1:7" ht="13.5">
      <c r="A348" s="45"/>
      <c r="B348" s="45"/>
      <c r="C348" s="45"/>
      <c r="D348" s="45"/>
      <c r="E348" s="45"/>
      <c r="F348" s="45"/>
      <c r="G348" s="45"/>
    </row>
    <row r="349" spans="1:7" ht="13.5">
      <c r="A349" s="45"/>
      <c r="B349" s="45"/>
      <c r="C349" s="45"/>
      <c r="D349" s="45"/>
      <c r="E349" s="45"/>
      <c r="F349" s="45"/>
      <c r="G349" s="45"/>
    </row>
    <row r="350" spans="1:7" ht="13.5">
      <c r="A350" s="45"/>
      <c r="B350" s="45"/>
      <c r="C350" s="45"/>
      <c r="D350" s="45"/>
      <c r="E350" s="45"/>
      <c r="F350" s="45"/>
      <c r="G350" s="45"/>
    </row>
    <row r="351" spans="1:7" ht="13.5">
      <c r="A351" s="45"/>
      <c r="B351" s="45"/>
      <c r="C351" s="45"/>
      <c r="D351" s="45"/>
      <c r="E351" s="45"/>
      <c r="F351" s="45"/>
      <c r="G351" s="45"/>
    </row>
    <row r="352" spans="1:7" ht="13.5">
      <c r="A352" s="45"/>
      <c r="B352" s="45"/>
      <c r="C352" s="45"/>
      <c r="D352" s="45"/>
      <c r="E352" s="45"/>
      <c r="F352" s="45"/>
      <c r="G352" s="45"/>
    </row>
    <row r="353" spans="1:7" ht="13.5">
      <c r="A353" s="45"/>
      <c r="B353" s="45"/>
      <c r="C353" s="45"/>
      <c r="D353" s="45"/>
      <c r="E353" s="45"/>
      <c r="F353" s="45"/>
      <c r="G353" s="45"/>
    </row>
    <row r="354" spans="1:7" ht="13.5">
      <c r="A354" s="45"/>
      <c r="B354" s="45"/>
      <c r="C354" s="45"/>
      <c r="D354" s="45"/>
      <c r="E354" s="45"/>
      <c r="F354" s="45"/>
      <c r="G354" s="45"/>
    </row>
    <row r="355" spans="1:7" ht="13.5">
      <c r="A355" s="45"/>
      <c r="B355" s="45"/>
      <c r="C355" s="45"/>
      <c r="D355" s="45"/>
      <c r="E355" s="45"/>
      <c r="F355" s="45"/>
      <c r="G355" s="45"/>
    </row>
    <row r="356" spans="1:7" ht="13.5">
      <c r="A356" s="45"/>
      <c r="B356" s="45"/>
      <c r="C356" s="45"/>
      <c r="D356" s="45"/>
      <c r="E356" s="45"/>
      <c r="F356" s="45"/>
      <c r="G356" s="45"/>
    </row>
    <row r="357" spans="1:7" ht="13.5">
      <c r="A357" s="45"/>
      <c r="B357" s="45"/>
      <c r="C357" s="45"/>
      <c r="D357" s="45"/>
      <c r="E357" s="45"/>
      <c r="F357" s="45"/>
      <c r="G357" s="45"/>
    </row>
    <row r="358" spans="1:7" ht="13.5">
      <c r="A358" s="45"/>
      <c r="B358" s="45"/>
      <c r="C358" s="45"/>
      <c r="D358" s="45"/>
      <c r="E358" s="45"/>
      <c r="F358" s="45"/>
      <c r="G358" s="45"/>
    </row>
    <row r="359" spans="1:7" ht="13.5">
      <c r="A359" s="45"/>
      <c r="B359" s="45"/>
      <c r="C359" s="45"/>
      <c r="D359" s="45"/>
      <c r="E359" s="45"/>
      <c r="F359" s="45"/>
      <c r="G359" s="45"/>
    </row>
    <row r="360" spans="1:7" ht="13.5">
      <c r="A360" s="45"/>
      <c r="B360" s="45"/>
      <c r="C360" s="45"/>
      <c r="D360" s="45"/>
      <c r="E360" s="45"/>
      <c r="F360" s="45"/>
      <c r="G360" s="45"/>
    </row>
    <row r="361" spans="1:7" ht="13.5">
      <c r="A361" s="45"/>
      <c r="B361" s="45"/>
      <c r="C361" s="45"/>
      <c r="D361" s="45"/>
      <c r="E361" s="45"/>
      <c r="F361" s="45"/>
      <c r="G361" s="45"/>
    </row>
    <row r="362" spans="1:7" ht="13.5">
      <c r="A362" s="45"/>
      <c r="B362" s="45"/>
      <c r="C362" s="45"/>
      <c r="D362" s="45"/>
      <c r="E362" s="45"/>
      <c r="F362" s="45"/>
      <c r="G362" s="45"/>
    </row>
    <row r="363" spans="1:7" ht="13.5">
      <c r="A363" s="45"/>
      <c r="B363" s="45"/>
      <c r="C363" s="45"/>
      <c r="D363" s="45"/>
      <c r="E363" s="45"/>
      <c r="F363" s="45"/>
      <c r="G363" s="45"/>
    </row>
    <row r="364" spans="1:7" ht="13.5">
      <c r="A364" s="45"/>
      <c r="B364" s="45"/>
      <c r="C364" s="45"/>
      <c r="D364" s="45"/>
      <c r="E364" s="45"/>
      <c r="F364" s="45"/>
      <c r="G364" s="45"/>
    </row>
    <row r="365" spans="1:7" ht="13.5">
      <c r="A365" s="45"/>
      <c r="B365" s="45"/>
      <c r="C365" s="45"/>
      <c r="D365" s="45"/>
      <c r="E365" s="45"/>
      <c r="F365" s="45"/>
      <c r="G365" s="45"/>
    </row>
    <row r="366" spans="1:7" ht="13.5">
      <c r="A366" s="45"/>
      <c r="B366" s="45"/>
      <c r="C366" s="45"/>
      <c r="D366" s="45"/>
      <c r="E366" s="45"/>
      <c r="F366" s="45"/>
      <c r="G366" s="45"/>
    </row>
    <row r="367" spans="1:7" ht="13.5">
      <c r="A367" s="45"/>
      <c r="B367" s="45"/>
      <c r="C367" s="45"/>
      <c r="D367" s="45"/>
      <c r="E367" s="45"/>
      <c r="F367" s="45"/>
      <c r="G367" s="45"/>
    </row>
    <row r="368" spans="1:7" ht="13.5">
      <c r="A368" s="45"/>
      <c r="B368" s="45"/>
      <c r="C368" s="45"/>
      <c r="D368" s="45"/>
      <c r="E368" s="45"/>
      <c r="F368" s="45"/>
      <c r="G368" s="45"/>
    </row>
    <row r="369" spans="1:7" ht="13.5">
      <c r="A369" s="45"/>
      <c r="B369" s="45"/>
      <c r="C369" s="45"/>
      <c r="D369" s="45"/>
      <c r="E369" s="45"/>
      <c r="F369" s="45"/>
      <c r="G369" s="45"/>
    </row>
    <row r="370" spans="1:7" ht="13.5">
      <c r="A370" s="45"/>
      <c r="B370" s="45"/>
      <c r="C370" s="45"/>
      <c r="D370" s="45"/>
      <c r="E370" s="45"/>
      <c r="F370" s="45"/>
      <c r="G370" s="45"/>
    </row>
    <row r="371" spans="1:7" ht="13.5">
      <c r="A371" s="45"/>
      <c r="B371" s="45"/>
      <c r="C371" s="45"/>
      <c r="D371" s="45"/>
      <c r="E371" s="45"/>
      <c r="F371" s="45"/>
      <c r="G371" s="45"/>
    </row>
    <row r="372" spans="1:7" ht="13.5">
      <c r="A372" s="45"/>
      <c r="B372" s="45"/>
      <c r="C372" s="45"/>
      <c r="D372" s="45"/>
      <c r="E372" s="45"/>
      <c r="F372" s="45"/>
      <c r="G372" s="45"/>
    </row>
    <row r="373" spans="1:7" ht="13.5">
      <c r="A373" s="45"/>
      <c r="B373" s="45"/>
      <c r="C373" s="45"/>
      <c r="D373" s="45"/>
      <c r="E373" s="45"/>
      <c r="F373" s="45"/>
      <c r="G373" s="45"/>
    </row>
    <row r="374" spans="1:7" ht="13.5">
      <c r="A374" s="45"/>
      <c r="B374" s="45"/>
      <c r="C374" s="45"/>
      <c r="D374" s="45"/>
      <c r="E374" s="45"/>
      <c r="F374" s="45"/>
      <c r="G374" s="45"/>
    </row>
    <row r="375" spans="1:7" ht="13.5">
      <c r="A375" s="45"/>
      <c r="B375" s="45"/>
      <c r="C375" s="45"/>
      <c r="D375" s="45"/>
      <c r="E375" s="45"/>
      <c r="F375" s="45"/>
      <c r="G375" s="45"/>
    </row>
    <row r="376" spans="1:7" ht="13.5">
      <c r="A376" s="45"/>
      <c r="B376" s="45"/>
      <c r="C376" s="45"/>
      <c r="D376" s="45"/>
      <c r="E376" s="45"/>
      <c r="F376" s="45"/>
      <c r="G376" s="45"/>
    </row>
    <row r="377" spans="1:7" ht="13.5">
      <c r="A377" s="45"/>
      <c r="B377" s="45"/>
      <c r="C377" s="45"/>
      <c r="D377" s="45"/>
      <c r="E377" s="45"/>
      <c r="F377" s="45"/>
      <c r="G377" s="45"/>
    </row>
    <row r="378" spans="1:7" ht="13.5">
      <c r="A378" s="45"/>
      <c r="B378" s="45"/>
      <c r="C378" s="45"/>
      <c r="D378" s="45"/>
      <c r="E378" s="45"/>
      <c r="F378" s="45"/>
      <c r="G378" s="45"/>
    </row>
    <row r="379" spans="1:7" ht="13.5">
      <c r="A379" s="45"/>
      <c r="B379" s="45"/>
      <c r="C379" s="45"/>
      <c r="D379" s="45"/>
      <c r="E379" s="45"/>
      <c r="F379" s="45"/>
      <c r="G379" s="45"/>
    </row>
    <row r="380" spans="1:7" ht="13.5">
      <c r="A380" s="45"/>
      <c r="B380" s="45"/>
      <c r="C380" s="45"/>
      <c r="D380" s="45"/>
      <c r="E380" s="45"/>
      <c r="F380" s="45"/>
      <c r="G380" s="45"/>
    </row>
    <row r="381" spans="1:7" ht="13.5">
      <c r="A381" s="45"/>
      <c r="B381" s="45"/>
      <c r="C381" s="45"/>
      <c r="D381" s="45"/>
      <c r="E381" s="45"/>
      <c r="F381" s="45"/>
      <c r="G381" s="45"/>
    </row>
    <row r="382" spans="1:7" ht="13.5">
      <c r="A382" s="45"/>
      <c r="B382" s="45"/>
      <c r="C382" s="45"/>
      <c r="D382" s="45"/>
      <c r="E382" s="45"/>
      <c r="F382" s="45"/>
      <c r="G382" s="45"/>
    </row>
    <row r="383" spans="1:7" ht="13.5">
      <c r="A383" s="45"/>
      <c r="B383" s="45"/>
      <c r="C383" s="45"/>
      <c r="D383" s="45"/>
      <c r="E383" s="45"/>
      <c r="F383" s="45"/>
      <c r="G383" s="45"/>
    </row>
    <row r="384" spans="1:7" ht="13.5">
      <c r="A384" s="45"/>
      <c r="B384" s="45"/>
      <c r="C384" s="45"/>
      <c r="D384" s="45"/>
      <c r="E384" s="45"/>
      <c r="F384" s="45"/>
      <c r="G384" s="45"/>
    </row>
    <row r="385" spans="1:7" ht="13.5">
      <c r="A385" s="45"/>
      <c r="B385" s="45"/>
      <c r="C385" s="45"/>
      <c r="D385" s="45"/>
      <c r="E385" s="45"/>
      <c r="F385" s="45"/>
      <c r="G385" s="45"/>
    </row>
    <row r="386" spans="1:7" ht="13.5">
      <c r="A386" s="45"/>
      <c r="B386" s="45"/>
      <c r="C386" s="45"/>
      <c r="D386" s="45"/>
      <c r="E386" s="45"/>
      <c r="F386" s="45"/>
      <c r="G386" s="45"/>
    </row>
    <row r="387" spans="1:7" ht="13.5">
      <c r="A387" s="45"/>
      <c r="B387" s="45"/>
      <c r="C387" s="45"/>
      <c r="D387" s="45"/>
      <c r="E387" s="45"/>
      <c r="F387" s="45"/>
      <c r="G387" s="45"/>
    </row>
    <row r="388" spans="1:7" ht="13.5">
      <c r="A388" s="45"/>
      <c r="B388" s="45"/>
      <c r="C388" s="45"/>
      <c r="D388" s="45"/>
      <c r="E388" s="45"/>
      <c r="F388" s="45"/>
      <c r="G388" s="45"/>
    </row>
    <row r="389" spans="1:7" ht="13.5">
      <c r="A389" s="45"/>
      <c r="B389" s="45"/>
      <c r="C389" s="45"/>
      <c r="D389" s="45"/>
      <c r="E389" s="45"/>
      <c r="F389" s="45"/>
      <c r="G389" s="45"/>
    </row>
    <row r="390" spans="1:7" ht="13.5">
      <c r="A390" s="45"/>
      <c r="B390" s="45"/>
      <c r="C390" s="45"/>
      <c r="D390" s="45"/>
      <c r="E390" s="45"/>
      <c r="F390" s="45"/>
      <c r="G390" s="45"/>
    </row>
    <row r="391" spans="1:7" ht="13.5">
      <c r="A391" s="45"/>
      <c r="B391" s="45"/>
      <c r="C391" s="45"/>
      <c r="D391" s="45"/>
      <c r="E391" s="45"/>
      <c r="F391" s="45"/>
      <c r="G391" s="45"/>
    </row>
    <row r="392" spans="1:7" ht="13.5">
      <c r="A392" s="45"/>
      <c r="B392" s="45"/>
      <c r="C392" s="45"/>
      <c r="D392" s="45"/>
      <c r="E392" s="45"/>
      <c r="F392" s="45"/>
      <c r="G392" s="45"/>
    </row>
    <row r="393" spans="1:7" ht="13.5">
      <c r="A393" s="45"/>
      <c r="B393" s="45"/>
      <c r="C393" s="45"/>
      <c r="D393" s="45"/>
      <c r="E393" s="45"/>
      <c r="F393" s="45"/>
      <c r="G393" s="45"/>
    </row>
    <row r="394" spans="1:7" ht="13.5">
      <c r="A394" s="45"/>
      <c r="B394" s="45"/>
      <c r="C394" s="45"/>
      <c r="D394" s="45"/>
      <c r="E394" s="45"/>
      <c r="F394" s="45"/>
      <c r="G394" s="45"/>
    </row>
    <row r="395" spans="1:7" ht="13.5">
      <c r="A395" s="45"/>
      <c r="B395" s="45"/>
      <c r="C395" s="45"/>
      <c r="D395" s="45"/>
      <c r="E395" s="45"/>
      <c r="F395" s="45"/>
      <c r="G395" s="45"/>
    </row>
    <row r="396" spans="1:7" ht="13.5">
      <c r="A396" s="45"/>
      <c r="B396" s="45"/>
      <c r="C396" s="45"/>
      <c r="D396" s="45"/>
      <c r="E396" s="45"/>
      <c r="F396" s="45"/>
      <c r="G396" s="45"/>
    </row>
    <row r="397" spans="1:7" ht="13.5">
      <c r="A397" s="45"/>
      <c r="B397" s="45"/>
      <c r="C397" s="45"/>
      <c r="D397" s="45"/>
      <c r="E397" s="45"/>
      <c r="F397" s="45"/>
      <c r="G397" s="45"/>
    </row>
    <row r="398" spans="1:7" ht="13.5">
      <c r="A398" s="45"/>
      <c r="B398" s="45"/>
      <c r="C398" s="45"/>
      <c r="D398" s="45"/>
      <c r="E398" s="45"/>
      <c r="F398" s="45"/>
      <c r="G398" s="45"/>
    </row>
    <row r="399" spans="1:7" ht="13.5">
      <c r="A399" s="45"/>
      <c r="B399" s="45"/>
      <c r="C399" s="45"/>
      <c r="D399" s="45"/>
      <c r="E399" s="45"/>
      <c r="F399" s="45"/>
      <c r="G399" s="45"/>
    </row>
    <row r="400" spans="1:7" ht="13.5">
      <c r="A400" s="45"/>
      <c r="B400" s="45"/>
      <c r="C400" s="45"/>
      <c r="D400" s="45"/>
      <c r="E400" s="45"/>
      <c r="F400" s="45"/>
      <c r="G400" s="45"/>
    </row>
    <row r="401" spans="1:7" ht="13.5">
      <c r="A401" s="45"/>
      <c r="B401" s="45"/>
      <c r="C401" s="45"/>
      <c r="D401" s="45"/>
      <c r="E401" s="45"/>
      <c r="F401" s="45"/>
      <c r="G401" s="45"/>
    </row>
    <row r="402" spans="1:7" ht="13.5">
      <c r="A402" s="45"/>
      <c r="B402" s="45"/>
      <c r="C402" s="45"/>
      <c r="D402" s="45"/>
      <c r="E402" s="45"/>
      <c r="F402" s="45"/>
      <c r="G402" s="45"/>
    </row>
    <row r="403" spans="1:7" ht="13.5">
      <c r="A403" s="45"/>
      <c r="B403" s="45"/>
      <c r="C403" s="45"/>
      <c r="D403" s="45"/>
      <c r="E403" s="45"/>
      <c r="F403" s="45"/>
      <c r="G403" s="45"/>
    </row>
    <row r="404" spans="1:7" ht="13.5">
      <c r="A404" s="45"/>
      <c r="B404" s="45"/>
      <c r="C404" s="45"/>
      <c r="D404" s="45"/>
      <c r="E404" s="45"/>
      <c r="F404" s="45"/>
      <c r="G404" s="45"/>
    </row>
    <row r="405" spans="1:7" ht="13.5">
      <c r="A405" s="45"/>
      <c r="B405" s="45"/>
      <c r="C405" s="45"/>
      <c r="D405" s="45"/>
      <c r="E405" s="45"/>
      <c r="F405" s="45"/>
      <c r="G405" s="45"/>
    </row>
    <row r="406" spans="1:7" ht="13.5">
      <c r="A406" s="45"/>
      <c r="B406" s="45"/>
      <c r="C406" s="45"/>
      <c r="D406" s="45"/>
      <c r="E406" s="45"/>
      <c r="F406" s="45"/>
      <c r="G406" s="45"/>
    </row>
    <row r="407" spans="1:7" ht="13.5">
      <c r="A407" s="45"/>
      <c r="B407" s="45"/>
      <c r="C407" s="45"/>
      <c r="D407" s="45"/>
      <c r="E407" s="45"/>
      <c r="F407" s="45"/>
      <c r="G407" s="45"/>
    </row>
    <row r="408" spans="1:7" ht="13.5">
      <c r="A408" s="45"/>
      <c r="B408" s="45"/>
      <c r="C408" s="45"/>
      <c r="D408" s="45"/>
      <c r="E408" s="45"/>
      <c r="F408" s="45"/>
      <c r="G408" s="45"/>
    </row>
    <row r="409" spans="1:7" ht="13.5">
      <c r="A409" s="45"/>
      <c r="B409" s="45"/>
      <c r="C409" s="45"/>
      <c r="D409" s="45"/>
      <c r="E409" s="45"/>
      <c r="F409" s="45"/>
      <c r="G409" s="45"/>
    </row>
    <row r="410" spans="1:7" ht="13.5">
      <c r="A410" s="45"/>
      <c r="B410" s="45"/>
      <c r="C410" s="45"/>
      <c r="D410" s="45"/>
      <c r="E410" s="45"/>
      <c r="F410" s="45"/>
      <c r="G410" s="45"/>
    </row>
    <row r="411" spans="1:7" ht="13.5">
      <c r="A411" s="45"/>
      <c r="B411" s="45"/>
      <c r="C411" s="45"/>
      <c r="D411" s="45"/>
      <c r="E411" s="45"/>
      <c r="F411" s="45"/>
      <c r="G411" s="45"/>
    </row>
    <row r="412" spans="1:7" ht="13.5">
      <c r="A412" s="45"/>
      <c r="B412" s="45"/>
      <c r="C412" s="45"/>
      <c r="D412" s="45"/>
      <c r="E412" s="45"/>
      <c r="F412" s="45"/>
      <c r="G412" s="45"/>
    </row>
    <row r="413" spans="1:7" ht="13.5">
      <c r="A413" s="45"/>
      <c r="B413" s="45"/>
      <c r="C413" s="45"/>
      <c r="D413" s="45"/>
      <c r="E413" s="45"/>
      <c r="F413" s="45"/>
      <c r="G413" s="45"/>
    </row>
    <row r="414" spans="1:7" ht="13.5">
      <c r="A414" s="45"/>
      <c r="B414" s="45"/>
      <c r="C414" s="45"/>
      <c r="D414" s="45"/>
      <c r="E414" s="45"/>
      <c r="F414" s="45"/>
      <c r="G414" s="45"/>
    </row>
    <row r="415" spans="1:7" ht="13.5">
      <c r="A415" s="45"/>
      <c r="B415" s="45"/>
      <c r="C415" s="45"/>
      <c r="D415" s="45"/>
      <c r="E415" s="45"/>
      <c r="F415" s="45"/>
      <c r="G415" s="45"/>
    </row>
    <row r="416" spans="1:7" ht="13.5">
      <c r="A416" s="45"/>
      <c r="B416" s="45"/>
      <c r="C416" s="45"/>
      <c r="D416" s="45"/>
      <c r="E416" s="45"/>
      <c r="F416" s="45"/>
      <c r="G416" s="45"/>
    </row>
    <row r="417" spans="1:7" ht="13.5">
      <c r="A417" s="45"/>
      <c r="B417" s="45"/>
      <c r="C417" s="45"/>
      <c r="D417" s="45"/>
      <c r="E417" s="45"/>
      <c r="F417" s="45"/>
      <c r="G417" s="45"/>
    </row>
    <row r="418" spans="1:7" ht="13.5">
      <c r="A418" s="45"/>
      <c r="B418" s="45"/>
      <c r="C418" s="45"/>
      <c r="D418" s="45"/>
      <c r="E418" s="45"/>
      <c r="F418" s="45"/>
      <c r="G418" s="45"/>
    </row>
    <row r="419" spans="1:7" ht="13.5">
      <c r="A419" s="45"/>
      <c r="B419" s="45"/>
      <c r="C419" s="45"/>
      <c r="D419" s="45"/>
      <c r="E419" s="45"/>
      <c r="F419" s="45"/>
      <c r="G419" s="45"/>
    </row>
    <row r="420" spans="1:7" ht="13.5">
      <c r="A420" s="45"/>
      <c r="B420" s="45"/>
      <c r="C420" s="45"/>
      <c r="D420" s="45"/>
      <c r="E420" s="45"/>
      <c r="F420" s="45"/>
      <c r="G420" s="45"/>
    </row>
    <row r="421" spans="1:7" ht="13.5">
      <c r="A421" s="45"/>
      <c r="B421" s="45"/>
      <c r="C421" s="45"/>
      <c r="D421" s="45"/>
      <c r="E421" s="45"/>
      <c r="F421" s="45"/>
      <c r="G421" s="45"/>
    </row>
    <row r="422" spans="1:7" ht="13.5">
      <c r="A422" s="45"/>
      <c r="B422" s="45"/>
      <c r="C422" s="45"/>
      <c r="D422" s="45"/>
      <c r="E422" s="45"/>
      <c r="F422" s="45"/>
      <c r="G422" s="45"/>
    </row>
    <row r="423" spans="1:7" ht="13.5">
      <c r="A423" s="45"/>
      <c r="B423" s="45"/>
      <c r="C423" s="45"/>
      <c r="D423" s="45"/>
      <c r="E423" s="45"/>
      <c r="F423" s="45"/>
      <c r="G423" s="45"/>
    </row>
    <row r="424" spans="1:7" ht="13.5">
      <c r="A424" s="45"/>
      <c r="B424" s="45"/>
      <c r="C424" s="45"/>
      <c r="D424" s="45"/>
      <c r="E424" s="45"/>
      <c r="F424" s="45"/>
      <c r="G424" s="45"/>
    </row>
    <row r="425" spans="1:7" ht="13.5">
      <c r="A425" s="45"/>
      <c r="B425" s="45"/>
      <c r="C425" s="45"/>
      <c r="D425" s="45"/>
      <c r="E425" s="45"/>
      <c r="F425" s="45"/>
      <c r="G425" s="45"/>
    </row>
    <row r="426" spans="1:7" ht="13.5">
      <c r="A426" s="45"/>
      <c r="B426" s="45"/>
      <c r="C426" s="45"/>
      <c r="D426" s="45"/>
      <c r="E426" s="45"/>
      <c r="F426" s="45"/>
      <c r="G426" s="45"/>
    </row>
    <row r="427" spans="1:7" ht="13.5">
      <c r="A427" s="45"/>
      <c r="B427" s="45"/>
      <c r="C427" s="45"/>
      <c r="D427" s="45"/>
      <c r="E427" s="45"/>
      <c r="F427" s="45"/>
      <c r="G427" s="45"/>
    </row>
    <row r="428" spans="1:7" ht="13.5">
      <c r="A428" s="45"/>
      <c r="B428" s="45"/>
      <c r="C428" s="45"/>
      <c r="D428" s="45"/>
      <c r="E428" s="45"/>
      <c r="F428" s="45"/>
      <c r="G428" s="45"/>
    </row>
    <row r="429" spans="1:7" ht="13.5">
      <c r="A429" s="45"/>
      <c r="B429" s="45"/>
      <c r="C429" s="45"/>
      <c r="D429" s="45"/>
      <c r="E429" s="45"/>
      <c r="F429" s="45"/>
      <c r="G429" s="45"/>
    </row>
    <row r="430" spans="1:7" ht="13.5">
      <c r="A430" s="45"/>
      <c r="B430" s="45"/>
      <c r="C430" s="45"/>
      <c r="D430" s="45"/>
      <c r="E430" s="45"/>
      <c r="F430" s="45"/>
      <c r="G430" s="45"/>
    </row>
    <row r="431" spans="1:7" ht="13.5">
      <c r="A431" s="45"/>
      <c r="B431" s="45"/>
      <c r="C431" s="45"/>
      <c r="D431" s="45"/>
      <c r="E431" s="45"/>
      <c r="F431" s="45"/>
      <c r="G431" s="45"/>
    </row>
    <row r="432" spans="1:7" ht="13.5">
      <c r="A432" s="45"/>
      <c r="B432" s="45"/>
      <c r="C432" s="45"/>
      <c r="D432" s="45"/>
      <c r="E432" s="45"/>
      <c r="F432" s="45"/>
      <c r="G432" s="45"/>
    </row>
    <row r="433" spans="1:7" ht="13.5">
      <c r="A433" s="45"/>
      <c r="B433" s="45"/>
      <c r="C433" s="45"/>
      <c r="D433" s="45"/>
      <c r="E433" s="45"/>
      <c r="F433" s="45"/>
      <c r="G433" s="45"/>
    </row>
    <row r="434" spans="1:7" ht="13.5">
      <c r="A434" s="45"/>
      <c r="B434" s="45"/>
      <c r="C434" s="45"/>
      <c r="D434" s="45"/>
      <c r="E434" s="45"/>
      <c r="F434" s="45"/>
      <c r="G434" s="45"/>
    </row>
    <row r="435" spans="1:7" ht="13.5">
      <c r="A435" s="45"/>
      <c r="B435" s="45"/>
      <c r="C435" s="45"/>
      <c r="D435" s="45"/>
      <c r="E435" s="45"/>
      <c r="F435" s="45"/>
      <c r="G435" s="45"/>
    </row>
    <row r="436" spans="1:7" ht="13.5">
      <c r="A436" s="45"/>
      <c r="B436" s="45"/>
      <c r="C436" s="45"/>
      <c r="D436" s="45"/>
      <c r="E436" s="45"/>
      <c r="F436" s="45"/>
      <c r="G436" s="45"/>
    </row>
    <row r="437" spans="1:7" ht="13.5">
      <c r="A437" s="45"/>
      <c r="B437" s="45"/>
      <c r="C437" s="45"/>
      <c r="D437" s="45"/>
      <c r="E437" s="45"/>
      <c r="F437" s="45"/>
      <c r="G437" s="45"/>
    </row>
    <row r="438" spans="1:7" ht="13.5">
      <c r="A438" s="45"/>
      <c r="B438" s="45"/>
      <c r="C438" s="45"/>
      <c r="D438" s="45"/>
      <c r="E438" s="45"/>
      <c r="F438" s="45"/>
      <c r="G438" s="45"/>
    </row>
    <row r="439" spans="1:7" ht="13.5">
      <c r="A439" s="45"/>
      <c r="B439" s="45"/>
      <c r="C439" s="45"/>
      <c r="D439" s="45"/>
      <c r="E439" s="45"/>
      <c r="F439" s="45"/>
      <c r="G439" s="45"/>
    </row>
    <row r="440" spans="1:7" ht="13.5">
      <c r="A440" s="45"/>
      <c r="B440" s="45"/>
      <c r="C440" s="45"/>
      <c r="D440" s="45"/>
      <c r="E440" s="45"/>
      <c r="F440" s="45"/>
      <c r="G440" s="45"/>
    </row>
    <row r="441" spans="1:7" ht="13.5">
      <c r="A441" s="45"/>
      <c r="B441" s="45"/>
      <c r="C441" s="45"/>
      <c r="D441" s="45"/>
      <c r="E441" s="45"/>
      <c r="F441" s="45"/>
      <c r="G441" s="45"/>
    </row>
    <row r="442" spans="1:7" ht="13.5">
      <c r="A442" s="45"/>
      <c r="B442" s="45"/>
      <c r="C442" s="45"/>
      <c r="D442" s="45"/>
      <c r="E442" s="45"/>
      <c r="F442" s="45"/>
      <c r="G442" s="45"/>
    </row>
    <row r="443" spans="1:7" ht="13.5">
      <c r="A443" s="45"/>
      <c r="B443" s="45"/>
      <c r="C443" s="45"/>
      <c r="D443" s="45"/>
      <c r="E443" s="45"/>
      <c r="F443" s="45"/>
      <c r="G443" s="45"/>
    </row>
    <row r="444" spans="1:7" ht="13.5">
      <c r="A444" s="45"/>
      <c r="B444" s="45"/>
      <c r="C444" s="45"/>
      <c r="D444" s="45"/>
      <c r="E444" s="45"/>
      <c r="F444" s="45"/>
      <c r="G444" s="45"/>
    </row>
    <row r="445" spans="1:7" ht="13.5">
      <c r="A445" s="45"/>
      <c r="B445" s="45"/>
      <c r="C445" s="45"/>
      <c r="D445" s="45"/>
      <c r="E445" s="45"/>
      <c r="F445" s="45"/>
      <c r="G445" s="45"/>
    </row>
    <row r="446" spans="1:7" ht="13.5">
      <c r="A446" s="45"/>
      <c r="B446" s="45"/>
      <c r="C446" s="45"/>
      <c r="D446" s="45"/>
      <c r="E446" s="45"/>
      <c r="F446" s="45"/>
      <c r="G446" s="45"/>
    </row>
    <row r="447" spans="1:7" ht="13.5">
      <c r="A447" s="45"/>
      <c r="B447" s="45"/>
      <c r="C447" s="45"/>
      <c r="D447" s="45"/>
      <c r="E447" s="45"/>
      <c r="F447" s="45"/>
      <c r="G447" s="45"/>
    </row>
    <row r="448" spans="1:7" ht="13.5">
      <c r="A448" s="45"/>
      <c r="B448" s="45"/>
      <c r="C448" s="45"/>
      <c r="D448" s="45"/>
      <c r="E448" s="45"/>
      <c r="F448" s="45"/>
      <c r="G448" s="45"/>
    </row>
    <row r="449" spans="1:7" ht="13.5">
      <c r="A449" s="45"/>
      <c r="B449" s="45"/>
      <c r="C449" s="45"/>
      <c r="D449" s="45"/>
      <c r="E449" s="45"/>
      <c r="F449" s="45"/>
      <c r="G449" s="45"/>
    </row>
    <row r="450" spans="1:7" ht="13.5">
      <c r="A450" s="45"/>
      <c r="B450" s="45"/>
      <c r="C450" s="45"/>
      <c r="D450" s="45"/>
      <c r="E450" s="45"/>
      <c r="F450" s="45"/>
      <c r="G450" s="45"/>
    </row>
    <row r="451" spans="1:7" ht="13.5">
      <c r="A451" s="45"/>
      <c r="B451" s="45"/>
      <c r="C451" s="45"/>
      <c r="D451" s="45"/>
      <c r="E451" s="45"/>
      <c r="F451" s="45"/>
      <c r="G451" s="45"/>
    </row>
    <row r="452" spans="1:7" ht="13.5">
      <c r="A452" s="45"/>
      <c r="B452" s="45"/>
      <c r="C452" s="45"/>
      <c r="D452" s="45"/>
      <c r="E452" s="45"/>
      <c r="F452" s="45"/>
      <c r="G452" s="45"/>
    </row>
    <row r="453" spans="1:7" ht="13.5">
      <c r="A453" s="45"/>
      <c r="B453" s="45"/>
      <c r="C453" s="45"/>
      <c r="D453" s="45"/>
      <c r="E453" s="45"/>
      <c r="F453" s="45"/>
      <c r="G453" s="45"/>
    </row>
    <row r="454" spans="1:7" ht="13.5">
      <c r="A454" s="45"/>
      <c r="B454" s="45"/>
      <c r="C454" s="45"/>
      <c r="D454" s="45"/>
      <c r="E454" s="45"/>
      <c r="F454" s="45"/>
      <c r="G454" s="45"/>
    </row>
    <row r="455" spans="1:7" ht="13.5">
      <c r="A455" s="45"/>
      <c r="B455" s="45"/>
      <c r="C455" s="45"/>
      <c r="D455" s="45"/>
      <c r="E455" s="45"/>
      <c r="F455" s="45"/>
      <c r="G455" s="45"/>
    </row>
    <row r="456" spans="1:7" ht="13.5">
      <c r="A456" s="45"/>
      <c r="B456" s="45"/>
      <c r="C456" s="45"/>
      <c r="D456" s="45"/>
      <c r="E456" s="45"/>
      <c r="F456" s="45"/>
      <c r="G456" s="45"/>
    </row>
    <row r="457" spans="1:7" ht="13.5">
      <c r="A457" s="45"/>
      <c r="B457" s="45"/>
      <c r="C457" s="45"/>
      <c r="D457" s="45"/>
      <c r="E457" s="45"/>
      <c r="F457" s="45"/>
      <c r="G457" s="45"/>
    </row>
    <row r="458" spans="1:7" ht="13.5">
      <c r="A458" s="45"/>
      <c r="B458" s="45"/>
      <c r="C458" s="45"/>
      <c r="D458" s="45"/>
      <c r="E458" s="45"/>
      <c r="F458" s="45"/>
      <c r="G458" s="45"/>
    </row>
    <row r="459" spans="1:7" ht="13.5">
      <c r="A459" s="45"/>
      <c r="B459" s="45"/>
      <c r="C459" s="45"/>
      <c r="D459" s="45"/>
      <c r="E459" s="45"/>
      <c r="F459" s="45"/>
      <c r="G459" s="45"/>
    </row>
    <row r="460" spans="1:7" ht="13.5">
      <c r="A460" s="45"/>
      <c r="B460" s="45"/>
      <c r="C460" s="45"/>
      <c r="D460" s="45"/>
      <c r="E460" s="45"/>
      <c r="F460" s="45"/>
      <c r="G460" s="45"/>
    </row>
    <row r="461" spans="1:7" ht="13.5">
      <c r="A461" s="45"/>
      <c r="B461" s="45"/>
      <c r="C461" s="45"/>
      <c r="D461" s="45"/>
      <c r="E461" s="45"/>
      <c r="F461" s="45"/>
      <c r="G461" s="45"/>
    </row>
    <row r="462" spans="1:7" ht="13.5">
      <c r="A462" s="45"/>
      <c r="B462" s="45"/>
      <c r="C462" s="45"/>
      <c r="D462" s="45"/>
      <c r="E462" s="45"/>
      <c r="F462" s="45"/>
      <c r="G462" s="45"/>
    </row>
    <row r="463" spans="1:7" ht="13.5">
      <c r="A463" s="45"/>
      <c r="B463" s="45"/>
      <c r="C463" s="45"/>
      <c r="D463" s="45"/>
      <c r="E463" s="45"/>
      <c r="F463" s="45"/>
      <c r="G463" s="45"/>
    </row>
    <row r="464" spans="1:7" ht="13.5">
      <c r="A464" s="45"/>
      <c r="B464" s="45"/>
      <c r="C464" s="45"/>
      <c r="D464" s="45"/>
      <c r="E464" s="45"/>
      <c r="F464" s="45"/>
      <c r="G464" s="45"/>
    </row>
    <row r="465" spans="1:7" ht="13.5">
      <c r="A465" s="45"/>
      <c r="B465" s="45"/>
      <c r="C465" s="45"/>
      <c r="D465" s="45"/>
      <c r="E465" s="45"/>
      <c r="F465" s="45"/>
      <c r="G465" s="45"/>
    </row>
    <row r="466" spans="1:7" ht="13.5">
      <c r="A466" s="45"/>
      <c r="B466" s="45"/>
      <c r="C466" s="45"/>
      <c r="D466" s="45"/>
      <c r="E466" s="45"/>
      <c r="F466" s="45"/>
      <c r="G466" s="45"/>
    </row>
    <row r="467" spans="1:7" ht="13.5">
      <c r="A467" s="45"/>
      <c r="B467" s="45"/>
      <c r="C467" s="45"/>
      <c r="D467" s="45"/>
      <c r="E467" s="45"/>
      <c r="F467" s="45"/>
      <c r="G467" s="45"/>
    </row>
    <row r="468" spans="1:7" ht="13.5">
      <c r="A468" s="45"/>
      <c r="B468" s="45"/>
      <c r="C468" s="45"/>
      <c r="D468" s="45"/>
      <c r="E468" s="45"/>
      <c r="F468" s="45"/>
      <c r="G468" s="45"/>
    </row>
    <row r="469" spans="1:7" ht="13.5">
      <c r="A469" s="45"/>
      <c r="B469" s="45"/>
      <c r="C469" s="45"/>
      <c r="D469" s="45"/>
      <c r="E469" s="45"/>
      <c r="F469" s="45"/>
      <c r="G469" s="45"/>
    </row>
    <row r="470" spans="1:7" ht="13.5">
      <c r="A470" s="45"/>
      <c r="B470" s="45"/>
      <c r="C470" s="45"/>
      <c r="D470" s="45"/>
      <c r="E470" s="45"/>
      <c r="F470" s="45"/>
      <c r="G470" s="45"/>
    </row>
    <row r="471" spans="1:7" ht="13.5">
      <c r="A471" s="45"/>
      <c r="B471" s="45"/>
      <c r="C471" s="45"/>
      <c r="D471" s="45"/>
      <c r="E471" s="45"/>
      <c r="F471" s="45"/>
      <c r="G471" s="45"/>
    </row>
    <row r="472" spans="1:7" ht="13.5">
      <c r="A472" s="45"/>
      <c r="B472" s="45"/>
      <c r="C472" s="45"/>
      <c r="D472" s="45"/>
      <c r="E472" s="45"/>
      <c r="F472" s="45"/>
      <c r="G472" s="45"/>
    </row>
    <row r="473" spans="1:7" ht="13.5">
      <c r="A473" s="45"/>
      <c r="B473" s="45"/>
      <c r="C473" s="45"/>
      <c r="D473" s="45"/>
      <c r="E473" s="45"/>
      <c r="F473" s="45"/>
      <c r="G473" s="45"/>
    </row>
    <row r="474" spans="1:7" ht="13.5">
      <c r="A474" s="45"/>
      <c r="B474" s="45"/>
      <c r="C474" s="45"/>
      <c r="D474" s="45"/>
      <c r="E474" s="45"/>
      <c r="F474" s="45"/>
      <c r="G474" s="45"/>
    </row>
    <row r="475" spans="1:7" ht="13.5">
      <c r="A475" s="45"/>
      <c r="B475" s="45"/>
      <c r="C475" s="45"/>
      <c r="D475" s="45"/>
      <c r="E475" s="45"/>
      <c r="F475" s="45"/>
      <c r="G475" s="45"/>
    </row>
    <row r="476" spans="1:7" ht="13.5">
      <c r="A476" s="45"/>
      <c r="B476" s="45"/>
      <c r="C476" s="45"/>
      <c r="D476" s="45"/>
      <c r="E476" s="45"/>
      <c r="F476" s="45"/>
      <c r="G476" s="45"/>
    </row>
    <row r="477" spans="1:7" ht="13.5">
      <c r="A477" s="45"/>
      <c r="B477" s="45"/>
      <c r="C477" s="45"/>
      <c r="D477" s="45"/>
      <c r="E477" s="45"/>
      <c r="F477" s="45"/>
      <c r="G477" s="45"/>
    </row>
    <row r="478" spans="1:7" ht="13.5">
      <c r="A478" s="45"/>
      <c r="B478" s="45"/>
      <c r="C478" s="45"/>
      <c r="D478" s="45"/>
      <c r="E478" s="45"/>
      <c r="F478" s="45"/>
      <c r="G478" s="45"/>
    </row>
    <row r="479" spans="1:7" ht="13.5">
      <c r="A479" s="45"/>
      <c r="B479" s="45"/>
      <c r="C479" s="45"/>
      <c r="D479" s="45"/>
      <c r="E479" s="45"/>
      <c r="F479" s="45"/>
      <c r="G479" s="45"/>
    </row>
    <row r="480" spans="1:7" ht="13.5">
      <c r="A480" s="45"/>
      <c r="B480" s="45"/>
      <c r="C480" s="45"/>
      <c r="D480" s="45"/>
      <c r="E480" s="45"/>
      <c r="F480" s="45"/>
      <c r="G480" s="45"/>
    </row>
    <row r="481" spans="1:7" ht="13.5">
      <c r="A481" s="45"/>
      <c r="B481" s="45"/>
      <c r="C481" s="45"/>
      <c r="D481" s="45"/>
      <c r="E481" s="45"/>
      <c r="F481" s="45"/>
      <c r="G481" s="45"/>
    </row>
    <row r="482" spans="1:7" ht="13.5">
      <c r="A482" s="45"/>
      <c r="B482" s="45"/>
      <c r="C482" s="45"/>
      <c r="D482" s="45"/>
      <c r="E482" s="45"/>
      <c r="F482" s="45"/>
      <c r="G482" s="45"/>
    </row>
    <row r="483" spans="1:7" ht="13.5">
      <c r="A483" s="45"/>
      <c r="B483" s="45"/>
      <c r="C483" s="45"/>
      <c r="D483" s="45"/>
      <c r="E483" s="45"/>
      <c r="F483" s="45"/>
      <c r="G483" s="45"/>
    </row>
    <row r="484" spans="1:7" ht="13.5">
      <c r="A484" s="45"/>
      <c r="B484" s="45"/>
      <c r="C484" s="45"/>
      <c r="D484" s="45"/>
      <c r="E484" s="45"/>
      <c r="F484" s="45"/>
      <c r="G484" s="45"/>
    </row>
    <row r="485" spans="1:7" ht="13.5">
      <c r="A485" s="45"/>
      <c r="B485" s="45"/>
      <c r="C485" s="45"/>
      <c r="D485" s="45"/>
      <c r="E485" s="45"/>
      <c r="F485" s="45"/>
      <c r="G485" s="45"/>
    </row>
    <row r="486" spans="1:7" ht="13.5">
      <c r="A486" s="45"/>
      <c r="B486" s="45"/>
      <c r="C486" s="45"/>
      <c r="D486" s="45"/>
      <c r="E486" s="45"/>
      <c r="F486" s="45"/>
      <c r="G486" s="45"/>
    </row>
    <row r="487" spans="1:7" ht="13.5">
      <c r="A487" s="45"/>
      <c r="B487" s="45"/>
      <c r="C487" s="45"/>
      <c r="D487" s="45"/>
      <c r="E487" s="45"/>
      <c r="F487" s="45"/>
      <c r="G487" s="45"/>
    </row>
    <row r="488" spans="1:7" ht="13.5">
      <c r="A488" s="45"/>
      <c r="B488" s="45"/>
      <c r="C488" s="45"/>
      <c r="D488" s="45"/>
      <c r="E488" s="45"/>
      <c r="F488" s="45"/>
      <c r="G488" s="45"/>
    </row>
    <row r="489" spans="1:7" ht="13.5">
      <c r="A489" s="45"/>
      <c r="B489" s="45"/>
      <c r="C489" s="45"/>
      <c r="D489" s="45"/>
      <c r="E489" s="45"/>
      <c r="F489" s="45"/>
      <c r="G489" s="45"/>
    </row>
    <row r="490" spans="1:7" ht="13.5">
      <c r="A490" s="45"/>
      <c r="B490" s="45"/>
      <c r="C490" s="45"/>
      <c r="D490" s="45"/>
      <c r="E490" s="45"/>
      <c r="F490" s="45"/>
      <c r="G490" s="45"/>
    </row>
    <row r="491" spans="1:7" ht="13.5">
      <c r="A491" s="45"/>
      <c r="B491" s="45"/>
      <c r="C491" s="45"/>
      <c r="D491" s="45"/>
      <c r="E491" s="45"/>
      <c r="F491" s="45"/>
      <c r="G491" s="45"/>
    </row>
    <row r="492" spans="1:7" ht="13.5">
      <c r="A492" s="45"/>
      <c r="B492" s="45"/>
      <c r="C492" s="45"/>
      <c r="D492" s="45"/>
      <c r="E492" s="45"/>
      <c r="F492" s="45"/>
      <c r="G492" s="45"/>
    </row>
    <row r="493" spans="1:7" ht="13.5">
      <c r="A493" s="45"/>
      <c r="B493" s="45"/>
      <c r="C493" s="45"/>
      <c r="D493" s="45"/>
      <c r="E493" s="45"/>
      <c r="F493" s="45"/>
      <c r="G493" s="45"/>
    </row>
    <row r="494" spans="1:7" ht="13.5">
      <c r="A494" s="45"/>
      <c r="B494" s="45"/>
      <c r="C494" s="45"/>
      <c r="D494" s="45"/>
      <c r="E494" s="45"/>
      <c r="F494" s="45"/>
      <c r="G494" s="45"/>
    </row>
    <row r="495" spans="1:7" ht="13.5">
      <c r="A495" s="45"/>
      <c r="B495" s="45"/>
      <c r="C495" s="45"/>
      <c r="D495" s="45"/>
      <c r="E495" s="45"/>
      <c r="F495" s="45"/>
      <c r="G495" s="45"/>
    </row>
    <row r="496" spans="1:7" ht="13.5">
      <c r="A496" s="45"/>
      <c r="B496" s="45"/>
      <c r="C496" s="45"/>
      <c r="D496" s="45"/>
      <c r="E496" s="45"/>
      <c r="F496" s="45"/>
      <c r="G496" s="45"/>
    </row>
    <row r="497" spans="1:7" ht="13.5">
      <c r="A497" s="45"/>
      <c r="B497" s="45"/>
      <c r="C497" s="45"/>
      <c r="D497" s="45"/>
      <c r="E497" s="45"/>
      <c r="F497" s="45"/>
      <c r="G497" s="45"/>
    </row>
    <row r="498" spans="1:7" ht="13.5">
      <c r="A498" s="45"/>
      <c r="B498" s="45"/>
      <c r="C498" s="45"/>
      <c r="D498" s="45"/>
      <c r="E498" s="45"/>
      <c r="F498" s="45"/>
      <c r="G498" s="45"/>
    </row>
    <row r="499" spans="1:7" ht="13.5">
      <c r="A499" s="45"/>
      <c r="B499" s="45"/>
      <c r="C499" s="45"/>
      <c r="D499" s="45"/>
      <c r="E499" s="45"/>
      <c r="F499" s="45"/>
      <c r="G499" s="45"/>
    </row>
    <row r="500" spans="1:7" ht="13.5">
      <c r="A500" s="45"/>
      <c r="B500" s="45"/>
      <c r="C500" s="45"/>
      <c r="D500" s="45"/>
      <c r="E500" s="45"/>
      <c r="F500" s="45"/>
      <c r="G500" s="45"/>
    </row>
    <row r="501" spans="1:7" ht="13.5">
      <c r="A501" s="45"/>
      <c r="B501" s="45"/>
      <c r="C501" s="45"/>
      <c r="D501" s="45"/>
      <c r="E501" s="45"/>
      <c r="F501" s="45"/>
      <c r="G501" s="45"/>
    </row>
    <row r="502" spans="1:7" ht="13.5">
      <c r="A502" s="45"/>
      <c r="B502" s="45"/>
      <c r="C502" s="45"/>
      <c r="D502" s="45"/>
      <c r="E502" s="45"/>
      <c r="F502" s="45"/>
      <c r="G502" s="45"/>
    </row>
    <row r="503" spans="1:7" ht="13.5">
      <c r="A503" s="45"/>
      <c r="B503" s="45"/>
      <c r="C503" s="45"/>
      <c r="D503" s="45"/>
      <c r="E503" s="45"/>
      <c r="F503" s="45"/>
      <c r="G503" s="45"/>
    </row>
    <row r="504" spans="1:7" ht="13.5">
      <c r="A504" s="45"/>
      <c r="B504" s="45"/>
      <c r="C504" s="45"/>
      <c r="D504" s="45"/>
      <c r="E504" s="45"/>
      <c r="F504" s="45"/>
      <c r="G504" s="45"/>
    </row>
    <row r="505" spans="1:7" ht="13.5">
      <c r="A505" s="45"/>
      <c r="B505" s="45"/>
      <c r="C505" s="45"/>
      <c r="D505" s="45"/>
      <c r="E505" s="45"/>
      <c r="F505" s="45"/>
      <c r="G505" s="45"/>
    </row>
    <row r="506" spans="1:7" ht="13.5">
      <c r="A506" s="45"/>
      <c r="B506" s="45"/>
      <c r="C506" s="45"/>
      <c r="D506" s="45"/>
      <c r="E506" s="45"/>
      <c r="F506" s="45"/>
      <c r="G506" s="45"/>
    </row>
    <row r="507" spans="1:7" ht="13.5">
      <c r="A507" s="45"/>
      <c r="B507" s="45"/>
      <c r="C507" s="45"/>
      <c r="D507" s="45"/>
      <c r="E507" s="45"/>
      <c r="F507" s="45"/>
      <c r="G507" s="45"/>
    </row>
    <row r="508" spans="1:7" ht="13.5">
      <c r="A508" s="45"/>
      <c r="B508" s="45"/>
      <c r="C508" s="45"/>
      <c r="D508" s="45"/>
      <c r="E508" s="45"/>
      <c r="F508" s="45"/>
      <c r="G508" s="45"/>
    </row>
    <row r="509" spans="1:7" ht="13.5">
      <c r="A509" s="45"/>
      <c r="B509" s="45"/>
      <c r="C509" s="45"/>
      <c r="D509" s="45"/>
      <c r="E509" s="45"/>
      <c r="F509" s="45"/>
      <c r="G509" s="45"/>
    </row>
    <row r="510" spans="1:7" ht="13.5">
      <c r="A510" s="45"/>
      <c r="B510" s="45"/>
      <c r="C510" s="45"/>
      <c r="D510" s="45"/>
      <c r="E510" s="45"/>
      <c r="F510" s="45"/>
      <c r="G510" s="45"/>
    </row>
    <row r="511" spans="1:7" ht="13.5">
      <c r="A511" s="45"/>
      <c r="B511" s="45"/>
      <c r="C511" s="45"/>
      <c r="D511" s="45"/>
      <c r="E511" s="45"/>
      <c r="F511" s="45"/>
      <c r="G511" s="45"/>
    </row>
    <row r="512" spans="1:7" ht="13.5">
      <c r="A512" s="45"/>
      <c r="B512" s="45"/>
      <c r="C512" s="45"/>
      <c r="D512" s="45"/>
      <c r="E512" s="45"/>
      <c r="F512" s="45"/>
      <c r="G512" s="45"/>
    </row>
    <row r="513" spans="1:7" ht="13.5">
      <c r="A513" s="45"/>
      <c r="B513" s="45"/>
      <c r="C513" s="45"/>
      <c r="D513" s="45"/>
      <c r="E513" s="45"/>
      <c r="F513" s="45"/>
      <c r="G513" s="45"/>
    </row>
    <row r="514" spans="1:7" ht="13.5">
      <c r="A514" s="45"/>
      <c r="B514" s="45"/>
      <c r="C514" s="45"/>
      <c r="D514" s="45"/>
      <c r="E514" s="45"/>
      <c r="F514" s="45"/>
      <c r="G514" s="45"/>
    </row>
    <row r="515" spans="1:7" ht="13.5">
      <c r="A515" s="45"/>
      <c r="B515" s="45"/>
      <c r="C515" s="45"/>
      <c r="D515" s="45"/>
      <c r="E515" s="45"/>
      <c r="F515" s="45"/>
      <c r="G515" s="45"/>
    </row>
    <row r="516" spans="1:7" ht="13.5">
      <c r="A516" s="45"/>
      <c r="B516" s="45"/>
      <c r="C516" s="45"/>
      <c r="D516" s="45"/>
      <c r="E516" s="45"/>
      <c r="F516" s="45"/>
      <c r="G516" s="45"/>
    </row>
    <row r="517" spans="1:7" ht="13.5">
      <c r="A517" s="45"/>
      <c r="B517" s="45"/>
      <c r="C517" s="45"/>
      <c r="D517" s="45"/>
      <c r="E517" s="45"/>
      <c r="F517" s="45"/>
      <c r="G517" s="45"/>
    </row>
    <row r="518" spans="1:7" ht="13.5">
      <c r="A518" s="45"/>
      <c r="B518" s="45"/>
      <c r="C518" s="45"/>
      <c r="D518" s="45"/>
      <c r="E518" s="45"/>
      <c r="F518" s="45"/>
      <c r="G518" s="45"/>
    </row>
    <row r="519" spans="1:7" ht="13.5">
      <c r="A519" s="45"/>
      <c r="B519" s="45"/>
      <c r="C519" s="45"/>
      <c r="D519" s="45"/>
      <c r="E519" s="45"/>
      <c r="F519" s="45"/>
      <c r="G519" s="45"/>
    </row>
    <row r="520" spans="1:7" ht="13.5">
      <c r="A520" s="45"/>
      <c r="B520" s="45"/>
      <c r="C520" s="45"/>
      <c r="D520" s="45"/>
      <c r="E520" s="45"/>
      <c r="F520" s="45"/>
      <c r="G520" s="45"/>
    </row>
    <row r="521" spans="1:7" ht="13.5">
      <c r="A521" s="45"/>
      <c r="B521" s="45"/>
      <c r="C521" s="45"/>
      <c r="D521" s="45"/>
      <c r="E521" s="45"/>
      <c r="F521" s="45"/>
      <c r="G521" s="45"/>
    </row>
    <row r="522" spans="1:7" ht="13.5">
      <c r="A522" s="45"/>
      <c r="B522" s="45"/>
      <c r="C522" s="45"/>
      <c r="D522" s="45"/>
      <c r="E522" s="45"/>
      <c r="F522" s="45"/>
      <c r="G522" s="45"/>
    </row>
    <row r="523" spans="1:7" ht="13.5">
      <c r="A523" s="45"/>
      <c r="B523" s="45"/>
      <c r="C523" s="45"/>
      <c r="D523" s="45"/>
      <c r="E523" s="45"/>
      <c r="F523" s="45"/>
      <c r="G523" s="45"/>
    </row>
    <row r="524" spans="1:7" ht="13.5">
      <c r="A524" s="45"/>
      <c r="B524" s="45"/>
      <c r="C524" s="45"/>
      <c r="D524" s="45"/>
      <c r="E524" s="45"/>
      <c r="F524" s="45"/>
      <c r="G524" s="45"/>
    </row>
    <row r="525" spans="1:7" ht="13.5">
      <c r="A525" s="45"/>
      <c r="B525" s="45"/>
      <c r="C525" s="45"/>
      <c r="D525" s="45"/>
      <c r="E525" s="45"/>
      <c r="F525" s="45"/>
      <c r="G525" s="45"/>
    </row>
    <row r="526" spans="1:7" ht="13.5">
      <c r="A526" s="45"/>
      <c r="B526" s="45"/>
      <c r="C526" s="45"/>
      <c r="D526" s="45"/>
      <c r="E526" s="45"/>
      <c r="F526" s="45"/>
      <c r="G526" s="45"/>
    </row>
    <row r="527" spans="1:7" ht="13.5">
      <c r="A527" s="45"/>
      <c r="B527" s="45"/>
      <c r="C527" s="45"/>
      <c r="D527" s="45"/>
      <c r="E527" s="45"/>
      <c r="F527" s="45"/>
      <c r="G527" s="45"/>
    </row>
    <row r="528" spans="1:7" ht="13.5">
      <c r="A528" s="45"/>
      <c r="B528" s="45"/>
      <c r="C528" s="45"/>
      <c r="D528" s="45"/>
      <c r="E528" s="45"/>
      <c r="F528" s="45"/>
      <c r="G528" s="45"/>
    </row>
    <row r="529" spans="1:7" ht="13.5">
      <c r="A529" s="45"/>
      <c r="B529" s="45"/>
      <c r="C529" s="45"/>
      <c r="D529" s="45"/>
      <c r="E529" s="45"/>
      <c r="F529" s="45"/>
      <c r="G529" s="45"/>
    </row>
    <row r="530" spans="1:7" ht="13.5">
      <c r="A530" s="45"/>
      <c r="B530" s="45"/>
      <c r="C530" s="45"/>
      <c r="D530" s="45"/>
      <c r="E530" s="45"/>
      <c r="F530" s="45"/>
      <c r="G530" s="45"/>
    </row>
    <row r="531" spans="1:7" ht="13.5">
      <c r="A531" s="45"/>
      <c r="B531" s="45"/>
      <c r="C531" s="45"/>
      <c r="D531" s="45"/>
      <c r="E531" s="45"/>
      <c r="F531" s="45"/>
      <c r="G531" s="45"/>
    </row>
    <row r="532" spans="1:7" ht="13.5">
      <c r="A532" s="45"/>
      <c r="B532" s="45"/>
      <c r="C532" s="45"/>
      <c r="D532" s="45"/>
      <c r="E532" s="45"/>
      <c r="F532" s="45"/>
      <c r="G532" s="45"/>
    </row>
    <row r="533" spans="1:7" ht="13.5">
      <c r="A533" s="45"/>
      <c r="B533" s="45"/>
      <c r="C533" s="45"/>
      <c r="D533" s="45"/>
      <c r="E533" s="45"/>
      <c r="F533" s="45"/>
      <c r="G533" s="45"/>
    </row>
    <row r="534" spans="1:7" ht="13.5">
      <c r="A534" s="45"/>
      <c r="B534" s="45"/>
      <c r="C534" s="45"/>
      <c r="D534" s="45"/>
      <c r="E534" s="45"/>
      <c r="F534" s="45"/>
      <c r="G534" s="45"/>
    </row>
    <row r="535" spans="1:7" ht="13.5">
      <c r="A535" s="45"/>
      <c r="B535" s="45"/>
      <c r="C535" s="45"/>
      <c r="D535" s="45"/>
      <c r="E535" s="45"/>
      <c r="F535" s="45"/>
      <c r="G535" s="45"/>
    </row>
    <row r="536" spans="1:7" ht="13.5">
      <c r="A536" s="45"/>
      <c r="B536" s="45"/>
      <c r="C536" s="45"/>
      <c r="D536" s="45"/>
      <c r="E536" s="45"/>
      <c r="F536" s="45"/>
      <c r="G536" s="45"/>
    </row>
    <row r="537" spans="1:7" ht="13.5">
      <c r="A537" s="45"/>
      <c r="B537" s="45"/>
      <c r="C537" s="45"/>
      <c r="D537" s="45"/>
      <c r="E537" s="45"/>
      <c r="F537" s="45"/>
      <c r="G537" s="45"/>
    </row>
    <row r="538" spans="1:7" ht="13.5">
      <c r="A538" s="45"/>
      <c r="B538" s="45"/>
      <c r="C538" s="45"/>
      <c r="D538" s="45"/>
      <c r="E538" s="45"/>
      <c r="F538" s="45"/>
      <c r="G538" s="45"/>
    </row>
    <row r="539" spans="1:7" ht="13.5">
      <c r="A539" s="45"/>
      <c r="B539" s="45"/>
      <c r="C539" s="45"/>
      <c r="D539" s="45"/>
      <c r="E539" s="45"/>
      <c r="F539" s="45"/>
      <c r="G539" s="45"/>
    </row>
    <row r="540" spans="1:7" ht="13.5">
      <c r="A540" s="45"/>
      <c r="B540" s="45"/>
      <c r="C540" s="45"/>
      <c r="D540" s="45"/>
      <c r="E540" s="45"/>
      <c r="F540" s="45"/>
      <c r="G540" s="45"/>
    </row>
    <row r="541" spans="1:7" ht="13.5">
      <c r="A541" s="45"/>
      <c r="B541" s="45"/>
      <c r="C541" s="45"/>
      <c r="D541" s="45"/>
      <c r="E541" s="45"/>
      <c r="F541" s="45"/>
      <c r="G541" s="45"/>
    </row>
    <row r="542" spans="1:7" ht="13.5">
      <c r="A542" s="45"/>
      <c r="B542" s="45"/>
      <c r="C542" s="45"/>
      <c r="D542" s="45"/>
      <c r="E542" s="45"/>
      <c r="F542" s="45"/>
      <c r="G542" s="45"/>
    </row>
    <row r="543" spans="1:7" ht="13.5">
      <c r="A543" s="45"/>
      <c r="B543" s="45"/>
      <c r="C543" s="45"/>
      <c r="D543" s="45"/>
      <c r="E543" s="45"/>
      <c r="F543" s="45"/>
      <c r="G543" s="45"/>
    </row>
    <row r="544" spans="1:7" ht="13.5">
      <c r="A544" s="45"/>
      <c r="B544" s="45"/>
      <c r="C544" s="45"/>
      <c r="D544" s="45"/>
      <c r="E544" s="45"/>
      <c r="F544" s="45"/>
      <c r="G544" s="45"/>
    </row>
    <row r="545" spans="1:7" ht="13.5">
      <c r="A545" s="45"/>
      <c r="B545" s="45"/>
      <c r="C545" s="45"/>
      <c r="D545" s="45"/>
      <c r="E545" s="45"/>
      <c r="F545" s="45"/>
      <c r="G545" s="45"/>
    </row>
    <row r="546" spans="1:7" ht="13.5">
      <c r="A546" s="45"/>
      <c r="B546" s="45"/>
      <c r="C546" s="45"/>
      <c r="D546" s="45"/>
      <c r="E546" s="45"/>
      <c r="F546" s="45"/>
      <c r="G546" s="45"/>
    </row>
    <row r="547" spans="1:7" ht="13.5">
      <c r="A547" s="45"/>
      <c r="B547" s="45"/>
      <c r="C547" s="45"/>
      <c r="D547" s="45"/>
      <c r="E547" s="45"/>
      <c r="F547" s="45"/>
      <c r="G547" s="45"/>
    </row>
    <row r="548" spans="1:7" ht="13.5">
      <c r="A548" s="45"/>
      <c r="B548" s="45"/>
      <c r="C548" s="45"/>
      <c r="D548" s="45"/>
      <c r="E548" s="45"/>
      <c r="F548" s="45"/>
      <c r="G548" s="45"/>
    </row>
    <row r="549" spans="1:7" ht="13.5">
      <c r="A549" s="45"/>
      <c r="B549" s="45"/>
      <c r="C549" s="45"/>
      <c r="D549" s="45"/>
      <c r="E549" s="45"/>
      <c r="F549" s="45"/>
      <c r="G549" s="45"/>
    </row>
    <row r="550" spans="1:7" ht="13.5">
      <c r="A550" s="45"/>
      <c r="B550" s="45"/>
      <c r="C550" s="45"/>
      <c r="D550" s="45"/>
      <c r="E550" s="45"/>
      <c r="F550" s="45"/>
      <c r="G550" s="45"/>
    </row>
    <row r="551" spans="1:7" ht="13.5">
      <c r="A551" s="45"/>
      <c r="B551" s="45"/>
      <c r="C551" s="45"/>
      <c r="D551" s="45"/>
      <c r="E551" s="45"/>
      <c r="F551" s="45"/>
      <c r="G551" s="45"/>
    </row>
    <row r="552" spans="1:7" ht="13.5">
      <c r="A552" s="45"/>
      <c r="B552" s="45"/>
      <c r="C552" s="45"/>
      <c r="D552" s="45"/>
      <c r="E552" s="45"/>
      <c r="F552" s="45"/>
      <c r="G552" s="45"/>
    </row>
    <row r="553" spans="1:7" ht="13.5">
      <c r="A553" s="45"/>
      <c r="B553" s="45"/>
      <c r="C553" s="45"/>
      <c r="D553" s="45"/>
      <c r="E553" s="45"/>
      <c r="F553" s="45"/>
      <c r="G553" s="45"/>
    </row>
    <row r="554" spans="1:7" ht="13.5">
      <c r="A554" s="45"/>
      <c r="B554" s="45"/>
      <c r="C554" s="45"/>
      <c r="D554" s="45"/>
      <c r="E554" s="45"/>
      <c r="F554" s="45"/>
      <c r="G554" s="45"/>
    </row>
    <row r="555" spans="1:7" ht="13.5">
      <c r="A555" s="45"/>
      <c r="B555" s="45"/>
      <c r="C555" s="45"/>
      <c r="D555" s="45"/>
      <c r="E555" s="45"/>
      <c r="F555" s="45"/>
      <c r="G555" s="45"/>
    </row>
    <row r="556" spans="1:7" ht="13.5">
      <c r="A556" s="45"/>
      <c r="B556" s="45"/>
      <c r="C556" s="45"/>
      <c r="D556" s="45"/>
      <c r="E556" s="45"/>
      <c r="F556" s="45"/>
      <c r="G556" s="45"/>
    </row>
    <row r="557" spans="1:7" ht="13.5">
      <c r="A557" s="45"/>
      <c r="B557" s="45"/>
      <c r="C557" s="45"/>
      <c r="D557" s="45"/>
      <c r="E557" s="45"/>
      <c r="F557" s="45"/>
      <c r="G557" s="45"/>
    </row>
    <row r="558" spans="1:7" ht="13.5">
      <c r="A558" s="45"/>
      <c r="B558" s="45"/>
      <c r="C558" s="45"/>
      <c r="D558" s="45"/>
      <c r="E558" s="45"/>
      <c r="F558" s="45"/>
      <c r="G558" s="45"/>
    </row>
    <row r="559" spans="1:7" ht="13.5">
      <c r="A559" s="45"/>
      <c r="B559" s="45"/>
      <c r="C559" s="45"/>
      <c r="D559" s="45"/>
      <c r="E559" s="45"/>
      <c r="F559" s="45"/>
      <c r="G559" s="45"/>
    </row>
    <row r="560" spans="1:7" ht="13.5">
      <c r="A560" s="45"/>
      <c r="B560" s="45"/>
      <c r="C560" s="45"/>
      <c r="D560" s="45"/>
      <c r="E560" s="45"/>
      <c r="F560" s="45"/>
      <c r="G560" s="45"/>
    </row>
    <row r="561" spans="1:7" ht="13.5">
      <c r="A561" s="45"/>
      <c r="B561" s="45"/>
      <c r="C561" s="45"/>
      <c r="D561" s="45"/>
      <c r="E561" s="45"/>
      <c r="F561" s="45"/>
      <c r="G561" s="45"/>
    </row>
    <row r="562" spans="1:7" ht="13.5">
      <c r="A562" s="45"/>
      <c r="B562" s="45"/>
      <c r="C562" s="45"/>
      <c r="D562" s="45"/>
      <c r="E562" s="45"/>
      <c r="F562" s="45"/>
      <c r="G562" s="45"/>
    </row>
    <row r="563" spans="1:7" ht="13.5">
      <c r="A563" s="45"/>
      <c r="B563" s="45"/>
      <c r="C563" s="45"/>
      <c r="D563" s="45"/>
      <c r="E563" s="45"/>
      <c r="F563" s="45"/>
      <c r="G563" s="45"/>
    </row>
    <row r="564" spans="1:7" ht="13.5">
      <c r="A564" s="45"/>
      <c r="B564" s="45"/>
      <c r="C564" s="45"/>
      <c r="D564" s="45"/>
      <c r="E564" s="45"/>
      <c r="F564" s="45"/>
      <c r="G564" s="45"/>
    </row>
    <row r="565" spans="1:7" ht="13.5">
      <c r="A565" s="45"/>
      <c r="B565" s="45"/>
      <c r="C565" s="45"/>
      <c r="D565" s="45"/>
      <c r="E565" s="45"/>
      <c r="F565" s="45"/>
      <c r="G565" s="45"/>
    </row>
    <row r="566" spans="1:7" ht="13.5">
      <c r="A566" s="45"/>
      <c r="B566" s="45"/>
      <c r="C566" s="45"/>
      <c r="D566" s="45"/>
      <c r="E566" s="45"/>
      <c r="F566" s="45"/>
      <c r="G566" s="45"/>
    </row>
    <row r="567" spans="1:7" ht="13.5">
      <c r="A567" s="45"/>
      <c r="B567" s="45"/>
      <c r="C567" s="45"/>
      <c r="D567" s="45"/>
      <c r="E567" s="45"/>
      <c r="F567" s="45"/>
      <c r="G567" s="45"/>
    </row>
    <row r="568" spans="1:7" ht="13.5">
      <c r="A568" s="45"/>
      <c r="B568" s="45"/>
      <c r="C568" s="45"/>
      <c r="D568" s="45"/>
      <c r="E568" s="45"/>
      <c r="F568" s="45"/>
      <c r="G568" s="45"/>
    </row>
    <row r="569" spans="1:7" ht="13.5">
      <c r="A569" s="45"/>
      <c r="B569" s="45"/>
      <c r="C569" s="45"/>
      <c r="D569" s="45"/>
      <c r="E569" s="45"/>
      <c r="F569" s="45"/>
      <c r="G569" s="45"/>
    </row>
    <row r="570" spans="1:7" ht="13.5">
      <c r="A570" s="45"/>
      <c r="B570" s="45"/>
      <c r="C570" s="45"/>
      <c r="D570" s="45"/>
      <c r="E570" s="45"/>
      <c r="F570" s="45"/>
      <c r="G570" s="45"/>
    </row>
    <row r="571" spans="1:7" ht="13.5">
      <c r="A571" s="45"/>
      <c r="B571" s="45"/>
      <c r="C571" s="45"/>
      <c r="D571" s="45"/>
      <c r="E571" s="45"/>
      <c r="F571" s="45"/>
      <c r="G571" s="45"/>
    </row>
    <row r="572" spans="1:7" ht="13.5">
      <c r="A572" s="45"/>
      <c r="B572" s="45"/>
      <c r="C572" s="45"/>
      <c r="D572" s="45"/>
      <c r="E572" s="45"/>
      <c r="F572" s="45"/>
      <c r="G572" s="45"/>
    </row>
    <row r="573" spans="1:7" ht="13.5">
      <c r="A573" s="45"/>
      <c r="B573" s="45"/>
      <c r="C573" s="45"/>
      <c r="D573" s="45"/>
      <c r="E573" s="45"/>
      <c r="F573" s="45"/>
      <c r="G573" s="45"/>
    </row>
    <row r="574" spans="1:7" ht="13.5">
      <c r="A574" s="45"/>
      <c r="B574" s="45"/>
      <c r="C574" s="45"/>
      <c r="D574" s="45"/>
      <c r="E574" s="45"/>
      <c r="F574" s="45"/>
      <c r="G574" s="45"/>
    </row>
    <row r="575" spans="1:7" ht="13.5">
      <c r="A575" s="45"/>
      <c r="B575" s="45"/>
      <c r="C575" s="45"/>
      <c r="D575" s="45"/>
      <c r="E575" s="45"/>
      <c r="F575" s="45"/>
      <c r="G575" s="45"/>
    </row>
    <row r="576" spans="1:7" ht="13.5">
      <c r="A576" s="45"/>
      <c r="B576" s="45"/>
      <c r="C576" s="45"/>
      <c r="D576" s="45"/>
      <c r="E576" s="45"/>
      <c r="F576" s="45"/>
      <c r="G576" s="45"/>
    </row>
    <row r="577" spans="1:7" ht="13.5">
      <c r="A577" s="45"/>
      <c r="B577" s="45"/>
      <c r="C577" s="45"/>
      <c r="D577" s="45"/>
      <c r="E577" s="45"/>
      <c r="F577" s="45"/>
      <c r="G577" s="45"/>
    </row>
    <row r="578" spans="1:7" ht="13.5">
      <c r="A578" s="45"/>
      <c r="B578" s="45"/>
      <c r="C578" s="45"/>
      <c r="D578" s="45"/>
      <c r="E578" s="45"/>
      <c r="F578" s="45"/>
      <c r="G578" s="45"/>
    </row>
    <row r="579" spans="1:7" ht="13.5">
      <c r="A579" s="45"/>
      <c r="B579" s="45"/>
      <c r="C579" s="45"/>
      <c r="D579" s="45"/>
      <c r="E579" s="45"/>
      <c r="F579" s="45"/>
      <c r="G579" s="45"/>
    </row>
    <row r="580" spans="1:7" ht="13.5">
      <c r="A580" s="45"/>
      <c r="B580" s="45"/>
      <c r="C580" s="45"/>
      <c r="D580" s="45"/>
      <c r="E580" s="45"/>
      <c r="F580" s="45"/>
      <c r="G580" s="45"/>
    </row>
    <row r="581" spans="1:7" ht="13.5">
      <c r="A581" s="45"/>
      <c r="B581" s="45"/>
      <c r="C581" s="45"/>
      <c r="D581" s="45"/>
      <c r="E581" s="45"/>
      <c r="F581" s="45"/>
      <c r="G581" s="45"/>
    </row>
    <row r="582" spans="1:7" ht="13.5">
      <c r="A582" s="45"/>
      <c r="B582" s="45"/>
      <c r="C582" s="45"/>
      <c r="D582" s="45"/>
      <c r="E582" s="45"/>
      <c r="F582" s="45"/>
      <c r="G582" s="45"/>
    </row>
    <row r="583" spans="1:7" ht="13.5">
      <c r="A583" s="45"/>
      <c r="B583" s="45"/>
      <c r="C583" s="45"/>
      <c r="D583" s="45"/>
      <c r="E583" s="45"/>
      <c r="F583" s="45"/>
      <c r="G583" s="45"/>
    </row>
    <row r="584" spans="1:7" ht="13.5">
      <c r="A584" s="45"/>
      <c r="B584" s="45"/>
      <c r="C584" s="45"/>
      <c r="D584" s="45"/>
      <c r="E584" s="45"/>
      <c r="F584" s="45"/>
      <c r="G584" s="45"/>
    </row>
    <row r="585" spans="1:7" ht="13.5">
      <c r="A585" s="45"/>
      <c r="B585" s="45"/>
      <c r="C585" s="45"/>
      <c r="D585" s="45"/>
      <c r="E585" s="45"/>
      <c r="F585" s="45"/>
      <c r="G585" s="45"/>
    </row>
    <row r="586" spans="1:7" ht="13.5">
      <c r="A586" s="45"/>
      <c r="B586" s="45"/>
      <c r="C586" s="45"/>
      <c r="D586" s="45"/>
      <c r="E586" s="45"/>
      <c r="F586" s="45"/>
      <c r="G586" s="45"/>
    </row>
    <row r="587" spans="1:7" ht="13.5">
      <c r="A587" s="45"/>
      <c r="B587" s="45"/>
      <c r="C587" s="45"/>
      <c r="D587" s="45"/>
      <c r="E587" s="45"/>
      <c r="F587" s="45"/>
      <c r="G587" s="45"/>
    </row>
    <row r="588" spans="1:7" ht="13.5">
      <c r="A588" s="45"/>
      <c r="B588" s="45"/>
      <c r="C588" s="45"/>
      <c r="D588" s="45"/>
      <c r="E588" s="45"/>
      <c r="F588" s="45"/>
      <c r="G588" s="45"/>
    </row>
    <row r="589" spans="1:7" ht="13.5">
      <c r="A589" s="45"/>
      <c r="B589" s="45"/>
      <c r="C589" s="45"/>
      <c r="D589" s="45"/>
      <c r="E589" s="45"/>
      <c r="F589" s="45"/>
      <c r="G589" s="45"/>
    </row>
    <row r="590" spans="1:7" ht="13.5">
      <c r="A590" s="45"/>
      <c r="B590" s="45"/>
      <c r="C590" s="45"/>
      <c r="D590" s="45"/>
      <c r="E590" s="45"/>
      <c r="F590" s="45"/>
      <c r="G590" s="45"/>
    </row>
    <row r="591" spans="1:7" ht="13.5">
      <c r="A591" s="45"/>
      <c r="B591" s="45"/>
      <c r="C591" s="45"/>
      <c r="D591" s="45"/>
      <c r="E591" s="45"/>
      <c r="F591" s="45"/>
      <c r="G591" s="45"/>
    </row>
    <row r="592" spans="1:7" ht="13.5">
      <c r="A592" s="45"/>
      <c r="B592" s="45"/>
      <c r="C592" s="45"/>
      <c r="D592" s="45"/>
      <c r="E592" s="45"/>
      <c r="F592" s="45"/>
      <c r="G592" s="45"/>
    </row>
    <row r="593" spans="1:7" ht="13.5">
      <c r="A593" s="45"/>
      <c r="B593" s="45"/>
      <c r="C593" s="45"/>
      <c r="D593" s="45"/>
      <c r="E593" s="45"/>
      <c r="F593" s="45"/>
      <c r="G593" s="45"/>
    </row>
    <row r="594" spans="1:7" ht="13.5">
      <c r="A594" s="45"/>
      <c r="B594" s="45"/>
      <c r="C594" s="45"/>
      <c r="D594" s="45"/>
      <c r="E594" s="45"/>
      <c r="F594" s="45"/>
      <c r="G594" s="45"/>
    </row>
    <row r="595" spans="1:7" ht="13.5">
      <c r="A595" s="45"/>
      <c r="B595" s="45"/>
      <c r="C595" s="45"/>
      <c r="D595" s="45"/>
      <c r="E595" s="45"/>
      <c r="F595" s="45"/>
      <c r="G595" s="45"/>
    </row>
    <row r="596" spans="1:7" ht="13.5">
      <c r="A596" s="45"/>
      <c r="B596" s="45"/>
      <c r="C596" s="45"/>
      <c r="D596" s="45"/>
      <c r="E596" s="45"/>
      <c r="F596" s="45"/>
      <c r="G596" s="45"/>
    </row>
    <row r="597" spans="1:7" ht="13.5">
      <c r="A597" s="45"/>
      <c r="B597" s="45"/>
      <c r="C597" s="45"/>
      <c r="D597" s="45"/>
      <c r="E597" s="45"/>
      <c r="F597" s="45"/>
      <c r="G597" s="45"/>
    </row>
    <row r="598" spans="1:7" ht="13.5">
      <c r="A598" s="45"/>
      <c r="B598" s="45"/>
      <c r="C598" s="45"/>
      <c r="D598" s="45"/>
      <c r="E598" s="45"/>
      <c r="F598" s="45"/>
      <c r="G598" s="45"/>
    </row>
    <row r="599" spans="1:7" ht="13.5">
      <c r="A599" s="45"/>
      <c r="B599" s="45"/>
      <c r="C599" s="45"/>
      <c r="D599" s="45"/>
      <c r="E599" s="45"/>
      <c r="F599" s="45"/>
      <c r="G599" s="45"/>
    </row>
    <row r="600" spans="1:7" ht="13.5">
      <c r="A600" s="45"/>
      <c r="B600" s="45"/>
      <c r="C600" s="45"/>
      <c r="D600" s="45"/>
      <c r="E600" s="45"/>
      <c r="F600" s="45"/>
      <c r="G600" s="45"/>
    </row>
    <row r="601" spans="1:7" ht="13.5">
      <c r="A601" s="45"/>
      <c r="B601" s="45"/>
      <c r="C601" s="45"/>
      <c r="D601" s="45"/>
      <c r="E601" s="45"/>
      <c r="F601" s="45"/>
      <c r="G601" s="45"/>
    </row>
    <row r="602" spans="1:7" ht="13.5">
      <c r="A602" s="45"/>
      <c r="B602" s="45"/>
      <c r="C602" s="45"/>
      <c r="D602" s="45"/>
      <c r="E602" s="45"/>
      <c r="F602" s="45"/>
      <c r="G602" s="45"/>
    </row>
    <row r="603" spans="1:7" ht="13.5">
      <c r="A603" s="45"/>
      <c r="B603" s="45"/>
      <c r="C603" s="45"/>
      <c r="D603" s="45"/>
      <c r="E603" s="45"/>
      <c r="F603" s="45"/>
      <c r="G603" s="45"/>
    </row>
    <row r="604" spans="1:7" ht="13.5">
      <c r="A604" s="45"/>
      <c r="B604" s="45"/>
      <c r="C604" s="45"/>
      <c r="D604" s="45"/>
      <c r="E604" s="45"/>
      <c r="F604" s="45"/>
      <c r="G604" s="45"/>
    </row>
    <row r="605" spans="1:7" ht="13.5">
      <c r="A605" s="45"/>
      <c r="B605" s="45"/>
      <c r="C605" s="45"/>
      <c r="D605" s="45"/>
      <c r="E605" s="45"/>
      <c r="F605" s="45"/>
      <c r="G605" s="45"/>
    </row>
    <row r="606" spans="1:7" ht="13.5">
      <c r="A606" s="45"/>
      <c r="B606" s="45"/>
      <c r="C606" s="45"/>
      <c r="D606" s="45"/>
      <c r="E606" s="45"/>
      <c r="F606" s="45"/>
      <c r="G606" s="45"/>
    </row>
    <row r="607" spans="1:7" ht="13.5">
      <c r="A607" s="45"/>
      <c r="B607" s="45"/>
      <c r="C607" s="45"/>
      <c r="D607" s="45"/>
      <c r="E607" s="45"/>
      <c r="F607" s="45"/>
      <c r="G607" s="45"/>
    </row>
    <row r="608" spans="1:7" ht="13.5">
      <c r="A608" s="45"/>
      <c r="B608" s="45"/>
      <c r="C608" s="45"/>
      <c r="D608" s="45"/>
      <c r="E608" s="45"/>
      <c r="F608" s="45"/>
      <c r="G608" s="45"/>
    </row>
    <row r="609" spans="1:7" ht="13.5">
      <c r="A609" s="45"/>
      <c r="B609" s="45"/>
      <c r="C609" s="45"/>
      <c r="D609" s="45"/>
      <c r="E609" s="45"/>
      <c r="F609" s="45"/>
      <c r="G609" s="45"/>
    </row>
    <row r="610" spans="1:7" ht="13.5">
      <c r="A610" s="45"/>
      <c r="B610" s="45"/>
      <c r="C610" s="45"/>
      <c r="D610" s="45"/>
      <c r="E610" s="45"/>
      <c r="F610" s="45"/>
      <c r="G610" s="45"/>
    </row>
    <row r="611" spans="1:7" ht="13.5">
      <c r="A611" s="45"/>
      <c r="B611" s="45"/>
      <c r="C611" s="45"/>
      <c r="D611" s="45"/>
      <c r="E611" s="45"/>
      <c r="F611" s="45"/>
      <c r="G611" s="45"/>
    </row>
    <row r="612" spans="1:7" ht="13.5">
      <c r="A612" s="45"/>
      <c r="B612" s="45"/>
      <c r="C612" s="45"/>
      <c r="D612" s="45"/>
      <c r="E612" s="45"/>
      <c r="F612" s="45"/>
      <c r="G612" s="45"/>
    </row>
    <row r="613" spans="1:7" ht="13.5">
      <c r="A613" s="45"/>
      <c r="B613" s="45"/>
      <c r="C613" s="45"/>
      <c r="D613" s="45"/>
      <c r="E613" s="45"/>
      <c r="F613" s="45"/>
      <c r="G613" s="45"/>
    </row>
    <row r="614" spans="1:7" ht="13.5">
      <c r="A614" s="45"/>
      <c r="B614" s="45"/>
      <c r="C614" s="45"/>
      <c r="D614" s="45"/>
      <c r="E614" s="45"/>
      <c r="F614" s="45"/>
      <c r="G614" s="45"/>
    </row>
    <row r="615" spans="1:7" ht="13.5">
      <c r="A615" s="45"/>
      <c r="B615" s="45"/>
      <c r="C615" s="45"/>
      <c r="D615" s="45"/>
      <c r="E615" s="45"/>
      <c r="F615" s="45"/>
      <c r="G615" s="45"/>
    </row>
    <row r="616" spans="1:7" ht="13.5">
      <c r="A616" s="45"/>
      <c r="B616" s="45"/>
      <c r="C616" s="45"/>
      <c r="D616" s="45"/>
      <c r="E616" s="45"/>
      <c r="F616" s="45"/>
      <c r="G616" s="45"/>
    </row>
    <row r="617" spans="1:7" ht="13.5">
      <c r="A617" s="45"/>
      <c r="B617" s="45"/>
      <c r="C617" s="45"/>
      <c r="D617" s="45"/>
      <c r="E617" s="45"/>
      <c r="F617" s="45"/>
      <c r="G617" s="45"/>
    </row>
    <row r="618" spans="1:7" ht="13.5">
      <c r="A618" s="45"/>
      <c r="B618" s="45"/>
      <c r="C618" s="45"/>
      <c r="D618" s="45"/>
      <c r="E618" s="45"/>
      <c r="F618" s="45"/>
      <c r="G618" s="45"/>
    </row>
    <row r="619" spans="1:7" ht="13.5">
      <c r="A619" s="45"/>
      <c r="B619" s="45"/>
      <c r="C619" s="45"/>
      <c r="D619" s="45"/>
      <c r="E619" s="45"/>
      <c r="F619" s="45"/>
      <c r="G619" s="45"/>
    </row>
    <row r="620" spans="1:7" ht="13.5">
      <c r="A620" s="45"/>
      <c r="B620" s="45"/>
      <c r="C620" s="45"/>
      <c r="D620" s="45"/>
      <c r="E620" s="45"/>
      <c r="F620" s="45"/>
      <c r="G620" s="45"/>
    </row>
    <row r="621" spans="1:7" ht="13.5">
      <c r="A621" s="45"/>
      <c r="B621" s="45"/>
      <c r="C621" s="45"/>
      <c r="D621" s="45"/>
      <c r="E621" s="45"/>
      <c r="F621" s="45"/>
      <c r="G621" s="45"/>
    </row>
    <row r="622" spans="1:7" ht="13.5">
      <c r="A622" s="45"/>
      <c r="B622" s="45"/>
      <c r="C622" s="45"/>
      <c r="D622" s="45"/>
      <c r="E622" s="45"/>
      <c r="F622" s="45"/>
      <c r="G622" s="45"/>
    </row>
    <row r="623" spans="1:7" ht="13.5">
      <c r="A623" s="45"/>
      <c r="B623" s="45"/>
      <c r="C623" s="45"/>
      <c r="D623" s="45"/>
      <c r="E623" s="45"/>
      <c r="F623" s="45"/>
      <c r="G623" s="45"/>
    </row>
    <row r="624" spans="1:7" ht="13.5">
      <c r="A624" s="45"/>
      <c r="B624" s="45"/>
      <c r="C624" s="45"/>
      <c r="D624" s="45"/>
      <c r="E624" s="45"/>
      <c r="F624" s="45"/>
      <c r="G624" s="45"/>
    </row>
    <row r="625" spans="1:7" ht="13.5">
      <c r="A625" s="45"/>
      <c r="B625" s="45"/>
      <c r="C625" s="45"/>
      <c r="D625" s="45"/>
      <c r="E625" s="45"/>
      <c r="F625" s="45"/>
      <c r="G625" s="45"/>
    </row>
    <row r="626" spans="1:7" ht="13.5">
      <c r="A626" s="45"/>
      <c r="B626" s="45"/>
      <c r="C626" s="45"/>
      <c r="D626" s="45"/>
      <c r="E626" s="45"/>
      <c r="F626" s="45"/>
      <c r="G626" s="45"/>
    </row>
    <row r="627" spans="1:7" ht="13.5">
      <c r="A627" s="45"/>
      <c r="B627" s="45"/>
      <c r="C627" s="45"/>
      <c r="D627" s="45"/>
      <c r="E627" s="45"/>
      <c r="F627" s="45"/>
      <c r="G627" s="45"/>
    </row>
    <row r="628" spans="1:7" ht="13.5">
      <c r="A628" s="45"/>
      <c r="B628" s="45"/>
      <c r="C628" s="45"/>
      <c r="D628" s="45"/>
      <c r="E628" s="45"/>
      <c r="F628" s="45"/>
      <c r="G628" s="45"/>
    </row>
    <row r="629" spans="1:7" ht="13.5">
      <c r="A629" s="45"/>
      <c r="B629" s="45"/>
      <c r="C629" s="45"/>
      <c r="D629" s="45"/>
      <c r="E629" s="45"/>
      <c r="F629" s="45"/>
      <c r="G629" s="45"/>
    </row>
    <row r="630" spans="1:7" ht="13.5">
      <c r="A630" s="45"/>
      <c r="B630" s="45"/>
      <c r="C630" s="45"/>
      <c r="D630" s="45"/>
      <c r="E630" s="45"/>
      <c r="F630" s="45"/>
      <c r="G630" s="45"/>
    </row>
    <row r="631" spans="1:7" ht="13.5">
      <c r="A631" s="45"/>
      <c r="B631" s="45"/>
      <c r="C631" s="45"/>
      <c r="D631" s="45"/>
      <c r="E631" s="45"/>
      <c r="F631" s="45"/>
      <c r="G631" s="45"/>
    </row>
    <row r="632" spans="1:7" ht="13.5">
      <c r="A632" s="45"/>
      <c r="B632" s="45"/>
      <c r="C632" s="45"/>
      <c r="D632" s="45"/>
      <c r="E632" s="45"/>
      <c r="F632" s="45"/>
      <c r="G632" s="45"/>
    </row>
    <row r="633" spans="1:7" ht="13.5">
      <c r="A633" s="45"/>
      <c r="B633" s="45"/>
      <c r="C633" s="45"/>
      <c r="D633" s="45"/>
      <c r="E633" s="45"/>
      <c r="F633" s="45"/>
      <c r="G633" s="45"/>
    </row>
    <row r="634" spans="1:7" ht="13.5">
      <c r="A634" s="45"/>
      <c r="B634" s="45"/>
      <c r="C634" s="45"/>
      <c r="D634" s="45"/>
      <c r="E634" s="45"/>
      <c r="F634" s="45"/>
      <c r="G634" s="45"/>
    </row>
    <row r="635" spans="1:7" ht="13.5">
      <c r="A635" s="45"/>
      <c r="B635" s="45"/>
      <c r="C635" s="45"/>
      <c r="D635" s="45"/>
      <c r="E635" s="45"/>
      <c r="F635" s="45"/>
      <c r="G635" s="45"/>
    </row>
    <row r="636" spans="1:7" ht="13.5">
      <c r="A636" s="45"/>
      <c r="B636" s="45"/>
      <c r="C636" s="45"/>
      <c r="D636" s="45"/>
      <c r="E636" s="45"/>
      <c r="F636" s="45"/>
      <c r="G636" s="45"/>
    </row>
    <row r="637" spans="1:7" ht="13.5">
      <c r="A637" s="45"/>
      <c r="B637" s="45"/>
      <c r="C637" s="45"/>
      <c r="D637" s="45"/>
      <c r="E637" s="45"/>
      <c r="F637" s="45"/>
      <c r="G637" s="45"/>
    </row>
    <row r="638" spans="1:7" ht="13.5">
      <c r="A638" s="45"/>
      <c r="B638" s="45"/>
      <c r="C638" s="45"/>
      <c r="D638" s="45"/>
      <c r="E638" s="45"/>
      <c r="F638" s="45"/>
      <c r="G638" s="45"/>
    </row>
    <row r="639" spans="1:7" ht="13.5">
      <c r="A639" s="45"/>
      <c r="B639" s="45"/>
      <c r="C639" s="45"/>
      <c r="D639" s="45"/>
      <c r="E639" s="45"/>
      <c r="F639" s="45"/>
      <c r="G639" s="45"/>
    </row>
    <row r="640" spans="1:7" ht="13.5">
      <c r="A640" s="45"/>
      <c r="B640" s="45"/>
      <c r="C640" s="45"/>
      <c r="D640" s="45"/>
      <c r="E640" s="45"/>
      <c r="F640" s="45"/>
      <c r="G640" s="45"/>
    </row>
    <row r="641" spans="1:7" ht="13.5">
      <c r="A641" s="45"/>
      <c r="B641" s="45"/>
      <c r="C641" s="45"/>
      <c r="D641" s="45"/>
      <c r="E641" s="45"/>
      <c r="F641" s="45"/>
      <c r="G641" s="45"/>
    </row>
    <row r="642" spans="1:7" ht="13.5">
      <c r="A642" s="45"/>
      <c r="B642" s="45"/>
      <c r="C642" s="45"/>
      <c r="D642" s="45"/>
      <c r="E642" s="45"/>
      <c r="F642" s="45"/>
      <c r="G642" s="45"/>
    </row>
    <row r="643" spans="1:7" ht="13.5">
      <c r="A643" s="45"/>
      <c r="B643" s="45"/>
      <c r="C643" s="45"/>
      <c r="D643" s="45"/>
      <c r="E643" s="45"/>
      <c r="F643" s="45"/>
      <c r="G643" s="45"/>
    </row>
    <row r="644" spans="1:7" ht="13.5">
      <c r="A644" s="45"/>
      <c r="B644" s="45"/>
      <c r="C644" s="45"/>
      <c r="D644" s="45"/>
      <c r="E644" s="45"/>
      <c r="F644" s="45"/>
      <c r="G644" s="45"/>
    </row>
    <row r="645" spans="1:7" ht="13.5">
      <c r="A645" s="45"/>
      <c r="B645" s="45"/>
      <c r="C645" s="45"/>
      <c r="D645" s="45"/>
      <c r="E645" s="45"/>
      <c r="F645" s="45"/>
      <c r="G645" s="45"/>
    </row>
    <row r="646" spans="1:7" ht="13.5">
      <c r="A646" s="45"/>
      <c r="B646" s="45"/>
      <c r="C646" s="45"/>
      <c r="D646" s="45"/>
      <c r="E646" s="45"/>
      <c r="F646" s="45"/>
      <c r="G646" s="45"/>
    </row>
    <row r="647" spans="1:7" ht="13.5">
      <c r="A647" s="45"/>
      <c r="B647" s="45"/>
      <c r="C647" s="45"/>
      <c r="D647" s="45"/>
      <c r="E647" s="45"/>
      <c r="F647" s="45"/>
      <c r="G647" s="45"/>
    </row>
    <row r="648" spans="1:7" ht="13.5">
      <c r="A648" s="45"/>
      <c r="B648" s="45"/>
      <c r="C648" s="45"/>
      <c r="D648" s="45"/>
      <c r="E648" s="45"/>
      <c r="F648" s="45"/>
      <c r="G648" s="45"/>
    </row>
    <row r="649" spans="1:7" ht="13.5">
      <c r="A649" s="45"/>
      <c r="B649" s="45"/>
      <c r="C649" s="45"/>
      <c r="D649" s="45"/>
      <c r="E649" s="45"/>
      <c r="F649" s="45"/>
      <c r="G649" s="45"/>
    </row>
    <row r="650" spans="1:7" ht="13.5">
      <c r="A650" s="45"/>
      <c r="B650" s="45"/>
      <c r="C650" s="45"/>
      <c r="D650" s="45"/>
      <c r="E650" s="45"/>
      <c r="F650" s="45"/>
      <c r="G650" s="45"/>
    </row>
    <row r="651" spans="1:7" ht="13.5">
      <c r="A651" s="45"/>
      <c r="B651" s="45"/>
      <c r="C651" s="45"/>
      <c r="D651" s="45"/>
      <c r="E651" s="45"/>
      <c r="F651" s="45"/>
      <c r="G651" s="45"/>
    </row>
    <row r="652" spans="1:7" ht="13.5">
      <c r="A652" s="45"/>
      <c r="B652" s="45"/>
      <c r="C652" s="45"/>
      <c r="D652" s="45"/>
      <c r="E652" s="45"/>
      <c r="F652" s="45"/>
      <c r="G652" s="45"/>
    </row>
    <row r="653" spans="1:7" ht="13.5">
      <c r="A653" s="45"/>
      <c r="B653" s="45"/>
      <c r="C653" s="45"/>
      <c r="D653" s="45"/>
      <c r="E653" s="45"/>
      <c r="F653" s="45"/>
      <c r="G653" s="45"/>
    </row>
    <row r="654" spans="1:7" ht="13.5">
      <c r="A654" s="45"/>
      <c r="B654" s="45"/>
      <c r="C654" s="45"/>
      <c r="D654" s="45"/>
      <c r="E654" s="45"/>
      <c r="F654" s="45"/>
      <c r="G654" s="45"/>
    </row>
    <row r="655" spans="1:7" ht="13.5">
      <c r="A655" s="45"/>
      <c r="B655" s="45"/>
      <c r="C655" s="45"/>
      <c r="D655" s="45"/>
      <c r="E655" s="45"/>
      <c r="F655" s="45"/>
      <c r="G655" s="45"/>
    </row>
    <row r="656" spans="1:7" ht="13.5">
      <c r="A656" s="45"/>
      <c r="B656" s="45"/>
      <c r="C656" s="45"/>
      <c r="D656" s="45"/>
      <c r="E656" s="45"/>
      <c r="F656" s="45"/>
      <c r="G656" s="45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7"/>
  <sheetViews>
    <sheetView workbookViewId="0" topLeftCell="A1">
      <selection activeCell="B64" sqref="B64"/>
    </sheetView>
  </sheetViews>
  <sheetFormatPr defaultColWidth="8.8515625" defaultRowHeight="12.75"/>
  <cols>
    <col min="1" max="1" width="8.8515625" style="0" customWidth="1"/>
    <col min="2" max="2" width="36.421875" style="0" customWidth="1"/>
    <col min="3" max="3" width="27.7109375" style="0" customWidth="1"/>
    <col min="4" max="4" width="10.8515625" style="0" customWidth="1"/>
  </cols>
  <sheetData>
    <row r="1" spans="1:5" ht="12">
      <c r="A1" s="2" t="s">
        <v>1791</v>
      </c>
      <c r="D1" s="12"/>
      <c r="E1" s="12"/>
    </row>
    <row r="2" spans="1:5" ht="12">
      <c r="A2" s="33" t="s">
        <v>1953</v>
      </c>
      <c r="B2" s="33" t="s">
        <v>2040</v>
      </c>
      <c r="C2" s="33" t="s">
        <v>290</v>
      </c>
      <c r="D2" s="32" t="s">
        <v>2041</v>
      </c>
      <c r="E2" s="36"/>
    </row>
    <row r="3" spans="1:5" ht="13.5">
      <c r="A3" s="28" t="s">
        <v>1347</v>
      </c>
      <c r="B3" t="s">
        <v>1348</v>
      </c>
      <c r="C3" t="s">
        <v>417</v>
      </c>
      <c r="D3" s="10"/>
      <c r="E3" s="15"/>
    </row>
    <row r="4" spans="1:5" ht="12">
      <c r="A4" s="28" t="s">
        <v>1433</v>
      </c>
      <c r="B4" t="s">
        <v>1434</v>
      </c>
      <c r="C4" t="s">
        <v>150</v>
      </c>
      <c r="D4" s="13"/>
      <c r="E4" s="14"/>
    </row>
    <row r="5" spans="1:5" ht="13.5">
      <c r="A5" s="28" t="s">
        <v>1421</v>
      </c>
      <c r="B5" t="s">
        <v>1422</v>
      </c>
      <c r="C5" t="s">
        <v>150</v>
      </c>
      <c r="D5" s="10"/>
      <c r="E5" s="15"/>
    </row>
    <row r="6" spans="1:5" ht="13.5">
      <c r="A6" s="28" t="s">
        <v>1384</v>
      </c>
      <c r="B6" t="s">
        <v>1385</v>
      </c>
      <c r="C6" t="s">
        <v>305</v>
      </c>
      <c r="D6" s="10"/>
      <c r="E6" s="15"/>
    </row>
    <row r="7" spans="1:5" ht="13.5">
      <c r="A7" s="28" t="s">
        <v>1396</v>
      </c>
      <c r="B7" t="s">
        <v>1397</v>
      </c>
      <c r="C7" t="s">
        <v>150</v>
      </c>
      <c r="D7" s="10"/>
      <c r="E7" s="15"/>
    </row>
    <row r="8" spans="1:5" ht="12">
      <c r="A8" s="28" t="s">
        <v>1428</v>
      </c>
      <c r="B8" t="s">
        <v>1429</v>
      </c>
      <c r="C8" t="s">
        <v>1430</v>
      </c>
      <c r="D8" s="13"/>
      <c r="E8" s="14"/>
    </row>
    <row r="9" spans="1:5" ht="13.5">
      <c r="A9" s="28" t="s">
        <v>1450</v>
      </c>
      <c r="B9" t="s">
        <v>1451</v>
      </c>
      <c r="C9" t="s">
        <v>150</v>
      </c>
      <c r="D9" s="10"/>
      <c r="E9" s="15"/>
    </row>
    <row r="10" spans="1:5" ht="13.5">
      <c r="A10" s="28" t="s">
        <v>1461</v>
      </c>
      <c r="B10" t="s">
        <v>1462</v>
      </c>
      <c r="C10" t="s">
        <v>150</v>
      </c>
      <c r="D10" s="10"/>
      <c r="E10" s="15"/>
    </row>
    <row r="11" spans="1:5" ht="13.5">
      <c r="A11" s="28" t="s">
        <v>1443</v>
      </c>
      <c r="B11" t="s">
        <v>1444</v>
      </c>
      <c r="C11" t="s">
        <v>1445</v>
      </c>
      <c r="D11" s="10"/>
      <c r="E11" s="15"/>
    </row>
    <row r="12" spans="1:5" ht="13.5">
      <c r="A12" s="28" t="s">
        <v>1386</v>
      </c>
      <c r="B12" t="s">
        <v>1387</v>
      </c>
      <c r="C12" t="s">
        <v>28</v>
      </c>
      <c r="D12" s="10"/>
      <c r="E12" s="15"/>
    </row>
    <row r="13" spans="1:5" ht="13.5">
      <c r="A13" s="28" t="s">
        <v>1441</v>
      </c>
      <c r="B13" t="s">
        <v>1442</v>
      </c>
      <c r="C13" t="s">
        <v>81</v>
      </c>
      <c r="D13" s="10"/>
      <c r="E13" s="15"/>
    </row>
    <row r="14" spans="1:5" ht="13.5">
      <c r="A14" s="28" t="s">
        <v>1448</v>
      </c>
      <c r="B14" t="s">
        <v>1449</v>
      </c>
      <c r="C14" t="s">
        <v>176</v>
      </c>
      <c r="D14" s="10"/>
      <c r="E14" s="15"/>
    </row>
    <row r="15" spans="1:5" ht="13.5">
      <c r="A15" s="28" t="s">
        <v>1459</v>
      </c>
      <c r="B15" t="s">
        <v>1460</v>
      </c>
      <c r="C15" t="s">
        <v>150</v>
      </c>
      <c r="D15" s="10"/>
      <c r="E15" s="15"/>
    </row>
    <row r="16" spans="1:5" ht="12">
      <c r="A16" s="28" t="s">
        <v>1446</v>
      </c>
      <c r="B16" t="s">
        <v>1447</v>
      </c>
      <c r="C16" t="s">
        <v>8</v>
      </c>
      <c r="D16" s="13"/>
      <c r="E16" s="14"/>
    </row>
    <row r="17" spans="1:5" ht="13.5">
      <c r="A17" s="28" t="s">
        <v>1374</v>
      </c>
      <c r="B17" t="s">
        <v>1375</v>
      </c>
      <c r="C17" t="s">
        <v>305</v>
      </c>
      <c r="D17" s="10"/>
      <c r="E17" s="15"/>
    </row>
    <row r="18" spans="1:5" ht="13.5">
      <c r="A18" s="28" t="s">
        <v>1390</v>
      </c>
      <c r="B18" t="s">
        <v>1391</v>
      </c>
      <c r="C18" t="s">
        <v>326</v>
      </c>
      <c r="D18" s="10"/>
      <c r="E18" s="15"/>
    </row>
    <row r="19" spans="1:5" ht="13.5">
      <c r="A19" s="28" t="s">
        <v>1392</v>
      </c>
      <c r="B19" t="s">
        <v>1393</v>
      </c>
      <c r="C19" t="s">
        <v>49</v>
      </c>
      <c r="D19" s="10"/>
      <c r="E19" s="15"/>
    </row>
    <row r="20" spans="1:5" ht="13.5">
      <c r="A20" s="28" t="s">
        <v>1437</v>
      </c>
      <c r="B20" t="s">
        <v>1438</v>
      </c>
      <c r="C20" t="s">
        <v>448</v>
      </c>
      <c r="D20" s="10"/>
      <c r="E20" s="15"/>
    </row>
    <row r="21" spans="1:5" ht="13.5">
      <c r="A21" s="28" t="s">
        <v>1457</v>
      </c>
      <c r="B21" t="s">
        <v>1458</v>
      </c>
      <c r="C21" t="s">
        <v>5</v>
      </c>
      <c r="D21" s="10"/>
      <c r="E21" s="15"/>
    </row>
    <row r="22" spans="1:5" ht="13.5">
      <c r="A22" s="28" t="s">
        <v>1362</v>
      </c>
      <c r="B22" t="s">
        <v>1363</v>
      </c>
      <c r="C22" t="s">
        <v>305</v>
      </c>
      <c r="D22" s="10"/>
      <c r="E22" s="15"/>
    </row>
    <row r="23" spans="1:5" ht="13.5">
      <c r="A23" s="28" t="s">
        <v>1388</v>
      </c>
      <c r="B23" t="s">
        <v>1389</v>
      </c>
      <c r="C23" t="s">
        <v>400</v>
      </c>
      <c r="D23" s="10"/>
      <c r="E23" s="15"/>
    </row>
    <row r="24" spans="1:5" ht="13.5">
      <c r="A24" s="28" t="s">
        <v>1352</v>
      </c>
      <c r="B24" t="s">
        <v>1353</v>
      </c>
      <c r="C24" t="s">
        <v>176</v>
      </c>
      <c r="D24" s="10"/>
      <c r="E24" s="15"/>
    </row>
    <row r="25" spans="1:5" ht="13.5">
      <c r="A25" s="28" t="s">
        <v>1417</v>
      </c>
      <c r="B25" t="s">
        <v>1418</v>
      </c>
      <c r="C25" t="s">
        <v>326</v>
      </c>
      <c r="D25" s="10"/>
      <c r="E25" s="15"/>
    </row>
    <row r="26" spans="1:5" ht="13.5">
      <c r="A26" s="28" t="s">
        <v>1415</v>
      </c>
      <c r="B26" t="s">
        <v>1416</v>
      </c>
      <c r="C26" t="s">
        <v>326</v>
      </c>
      <c r="D26" s="10"/>
      <c r="E26" s="15"/>
    </row>
    <row r="27" spans="1:5" ht="13.5">
      <c r="A27" s="28" t="s">
        <v>1425</v>
      </c>
      <c r="B27" t="s">
        <v>1426</v>
      </c>
      <c r="C27" t="s">
        <v>128</v>
      </c>
      <c r="D27" s="10"/>
      <c r="E27" s="15"/>
    </row>
    <row r="28" spans="1:5" ht="13.5">
      <c r="A28" s="28" t="s">
        <v>1343</v>
      </c>
      <c r="B28" t="s">
        <v>1344</v>
      </c>
      <c r="C28" t="s">
        <v>150</v>
      </c>
      <c r="D28" s="10"/>
      <c r="E28" s="15"/>
    </row>
    <row r="29" spans="1:5" ht="13.5">
      <c r="A29" s="28" t="s">
        <v>1419</v>
      </c>
      <c r="B29" t="s">
        <v>1420</v>
      </c>
      <c r="C29" t="s">
        <v>99</v>
      </c>
      <c r="D29" s="10"/>
      <c r="E29" s="15"/>
    </row>
    <row r="30" spans="1:5" ht="13.5">
      <c r="A30" s="28" t="s">
        <v>1423</v>
      </c>
      <c r="B30" t="s">
        <v>1424</v>
      </c>
      <c r="C30" t="s">
        <v>28</v>
      </c>
      <c r="D30" s="10"/>
      <c r="E30" s="15"/>
    </row>
    <row r="31" spans="1:5" ht="13.5">
      <c r="A31" s="28" t="s">
        <v>1413</v>
      </c>
      <c r="B31" t="s">
        <v>1414</v>
      </c>
      <c r="C31" t="s">
        <v>65</v>
      </c>
      <c r="D31" s="10"/>
      <c r="E31" s="15"/>
    </row>
    <row r="32" spans="1:5" ht="13.5">
      <c r="A32" s="28" t="s">
        <v>1463</v>
      </c>
      <c r="B32" t="s">
        <v>1464</v>
      </c>
      <c r="C32" t="s">
        <v>57</v>
      </c>
      <c r="D32" s="10"/>
      <c r="E32" s="15"/>
    </row>
    <row r="33" spans="1:5" ht="13.5">
      <c r="A33" s="28" t="s">
        <v>1435</v>
      </c>
      <c r="B33" t="s">
        <v>1436</v>
      </c>
      <c r="C33" t="s">
        <v>659</v>
      </c>
      <c r="D33" s="10"/>
      <c r="E33" s="15"/>
    </row>
    <row r="34" spans="1:5" ht="13.5">
      <c r="A34" s="28" t="s">
        <v>1409</v>
      </c>
      <c r="B34" t="s">
        <v>1410</v>
      </c>
      <c r="C34" t="s">
        <v>171</v>
      </c>
      <c r="D34" s="10"/>
      <c r="E34" s="15"/>
    </row>
    <row r="35" spans="1:5" ht="13.5">
      <c r="A35" s="28" t="s">
        <v>1372</v>
      </c>
      <c r="B35" t="s">
        <v>1373</v>
      </c>
      <c r="C35" t="s">
        <v>54</v>
      </c>
      <c r="D35" s="10"/>
      <c r="E35" s="15"/>
    </row>
    <row r="36" spans="1:5" ht="13.5">
      <c r="A36" s="28" t="s">
        <v>1405</v>
      </c>
      <c r="B36" t="s">
        <v>1406</v>
      </c>
      <c r="C36" t="s">
        <v>214</v>
      </c>
      <c r="D36" s="10"/>
      <c r="E36" s="15"/>
    </row>
    <row r="37" spans="1:5" ht="13.5">
      <c r="A37" s="28" t="s">
        <v>1364</v>
      </c>
      <c r="B37" t="s">
        <v>1365</v>
      </c>
      <c r="C37" t="s">
        <v>400</v>
      </c>
      <c r="D37" s="10"/>
      <c r="E37" s="15"/>
    </row>
    <row r="38" spans="1:5" ht="12">
      <c r="A38" s="28" t="s">
        <v>1411</v>
      </c>
      <c r="B38" t="s">
        <v>1412</v>
      </c>
      <c r="C38" t="s">
        <v>81</v>
      </c>
      <c r="D38" s="13"/>
      <c r="E38" s="14"/>
    </row>
    <row r="39" spans="1:5" ht="13.5">
      <c r="A39" s="28" t="s">
        <v>1452</v>
      </c>
      <c r="B39" t="s">
        <v>1453</v>
      </c>
      <c r="C39" t="s">
        <v>176</v>
      </c>
      <c r="D39" s="10"/>
      <c r="E39" s="15"/>
    </row>
    <row r="40" spans="1:5" ht="13.5">
      <c r="A40" s="28" t="s">
        <v>1356</v>
      </c>
      <c r="B40" t="s">
        <v>1357</v>
      </c>
      <c r="C40" t="s">
        <v>150</v>
      </c>
      <c r="D40" s="10"/>
      <c r="E40" s="15"/>
    </row>
    <row r="41" spans="1:5" ht="13.5">
      <c r="A41" s="28" t="s">
        <v>1407</v>
      </c>
      <c r="B41" t="s">
        <v>1408</v>
      </c>
      <c r="C41" t="s">
        <v>176</v>
      </c>
      <c r="D41" s="10"/>
      <c r="E41" s="15"/>
    </row>
    <row r="42" spans="1:5" ht="13.5">
      <c r="A42" s="28" t="s">
        <v>1465</v>
      </c>
      <c r="B42" t="s">
        <v>1466</v>
      </c>
      <c r="C42" t="s">
        <v>14</v>
      </c>
      <c r="D42" s="10"/>
      <c r="E42" s="15"/>
    </row>
    <row r="43" spans="1:5" ht="12">
      <c r="A43" s="28" t="s">
        <v>1354</v>
      </c>
      <c r="B43" t="s">
        <v>1355</v>
      </c>
      <c r="C43" t="s">
        <v>136</v>
      </c>
      <c r="D43" s="13"/>
      <c r="E43" s="14"/>
    </row>
    <row r="44" spans="1:5" ht="13.5">
      <c r="A44" s="28" t="s">
        <v>1398</v>
      </c>
      <c r="B44" t="s">
        <v>1399</v>
      </c>
      <c r="C44" t="s">
        <v>332</v>
      </c>
      <c r="D44" s="10"/>
      <c r="E44" s="15"/>
    </row>
    <row r="45" spans="1:5" ht="13.5">
      <c r="A45" s="28" t="s">
        <v>1376</v>
      </c>
      <c r="B45" t="s">
        <v>1377</v>
      </c>
      <c r="C45" t="s">
        <v>190</v>
      </c>
      <c r="D45" s="10"/>
      <c r="E45" s="15"/>
    </row>
    <row r="46" spans="1:5" ht="13.5">
      <c r="A46" s="28" t="s">
        <v>1345</v>
      </c>
      <c r="B46" t="s">
        <v>1346</v>
      </c>
      <c r="C46" t="s">
        <v>20</v>
      </c>
      <c r="D46" s="10"/>
      <c r="E46" s="15"/>
    </row>
    <row r="47" spans="1:5" ht="13.5">
      <c r="A47" s="28" t="s">
        <v>1402</v>
      </c>
      <c r="B47" t="s">
        <v>1403</v>
      </c>
      <c r="C47" t="s">
        <v>1404</v>
      </c>
      <c r="D47" s="10"/>
      <c r="E47" s="15"/>
    </row>
    <row r="48" spans="1:5" ht="12">
      <c r="A48" s="28" t="s">
        <v>1368</v>
      </c>
      <c r="B48" t="s">
        <v>1369</v>
      </c>
      <c r="C48" t="s">
        <v>694</v>
      </c>
      <c r="D48" s="13"/>
      <c r="E48" s="14"/>
    </row>
    <row r="49" spans="1:5" ht="13.5">
      <c r="A49" s="28" t="s">
        <v>1382</v>
      </c>
      <c r="B49" t="s">
        <v>1383</v>
      </c>
      <c r="C49" t="s">
        <v>37</v>
      </c>
      <c r="D49" s="10"/>
      <c r="E49" s="15"/>
    </row>
    <row r="50" spans="1:5" ht="13.5">
      <c r="A50" s="28" t="s">
        <v>1366</v>
      </c>
      <c r="B50" t="s">
        <v>1367</v>
      </c>
      <c r="C50" t="s">
        <v>207</v>
      </c>
      <c r="D50" s="10"/>
      <c r="E50" s="15"/>
    </row>
    <row r="51" spans="1:5" ht="13.5">
      <c r="A51" s="28" t="s">
        <v>1380</v>
      </c>
      <c r="B51" t="s">
        <v>1381</v>
      </c>
      <c r="C51" t="s">
        <v>99</v>
      </c>
      <c r="D51" s="10"/>
      <c r="E51" s="15"/>
    </row>
    <row r="52" spans="1:5" ht="13.5">
      <c r="A52" s="28" t="s">
        <v>1400</v>
      </c>
      <c r="B52" t="s">
        <v>1401</v>
      </c>
      <c r="C52" t="s">
        <v>5</v>
      </c>
      <c r="D52" s="10"/>
      <c r="E52" s="15"/>
    </row>
    <row r="53" spans="1:5" ht="13.5">
      <c r="A53" s="28" t="s">
        <v>1370</v>
      </c>
      <c r="B53" t="s">
        <v>1371</v>
      </c>
      <c r="C53" t="s">
        <v>153</v>
      </c>
      <c r="D53" s="10"/>
      <c r="E53" s="15"/>
    </row>
    <row r="54" spans="1:5" ht="13.5">
      <c r="A54" s="28" t="s">
        <v>1349</v>
      </c>
      <c r="B54" t="s">
        <v>1350</v>
      </c>
      <c r="C54" t="s">
        <v>1351</v>
      </c>
      <c r="D54" s="10"/>
      <c r="E54" s="15"/>
    </row>
    <row r="55" spans="1:5" ht="12">
      <c r="A55" s="28" t="s">
        <v>1378</v>
      </c>
      <c r="B55" t="s">
        <v>1379</v>
      </c>
      <c r="C55" t="s">
        <v>1035</v>
      </c>
      <c r="D55" s="13"/>
      <c r="E55" s="14"/>
    </row>
    <row r="56" spans="1:5" ht="13.5">
      <c r="A56" s="28" t="s">
        <v>1358</v>
      </c>
      <c r="B56" t="s">
        <v>1359</v>
      </c>
      <c r="C56" t="s">
        <v>176</v>
      </c>
      <c r="D56" s="10"/>
      <c r="E56" s="15"/>
    </row>
    <row r="57" spans="1:5" ht="13.5">
      <c r="A57" s="28" t="s">
        <v>1439</v>
      </c>
      <c r="B57" t="s">
        <v>1440</v>
      </c>
      <c r="C57" t="s">
        <v>125</v>
      </c>
      <c r="D57" s="10"/>
      <c r="E57" s="15"/>
    </row>
    <row r="58" spans="1:5" ht="13.5">
      <c r="A58" s="28" t="s">
        <v>1360</v>
      </c>
      <c r="B58" t="s">
        <v>1361</v>
      </c>
      <c r="C58" t="s">
        <v>176</v>
      </c>
      <c r="D58" s="10"/>
      <c r="E58" s="15"/>
    </row>
    <row r="59" spans="1:5" ht="13.5">
      <c r="A59" s="28" t="s">
        <v>1454</v>
      </c>
      <c r="B59" t="s">
        <v>1455</v>
      </c>
      <c r="C59" t="s">
        <v>1456</v>
      </c>
      <c r="D59" s="10"/>
      <c r="E59" s="15"/>
    </row>
    <row r="60" spans="1:5" ht="13.5">
      <c r="A60" s="28" t="s">
        <v>1394</v>
      </c>
      <c r="B60" t="s">
        <v>1395</v>
      </c>
      <c r="C60" t="s">
        <v>1035</v>
      </c>
      <c r="D60" s="10"/>
      <c r="E60" s="12"/>
    </row>
    <row r="61" spans="1:5" ht="13.5">
      <c r="A61" s="28" t="s">
        <v>1113</v>
      </c>
      <c r="B61" t="s">
        <v>1114</v>
      </c>
      <c r="C61" t="s">
        <v>176</v>
      </c>
      <c r="D61" s="10"/>
      <c r="E61" s="12"/>
    </row>
    <row r="62" spans="1:5" ht="12">
      <c r="A62" s="28" t="s">
        <v>1431</v>
      </c>
      <c r="B62" t="s">
        <v>1432</v>
      </c>
      <c r="C62" t="s">
        <v>214</v>
      </c>
      <c r="D62" s="13"/>
      <c r="E62" s="14"/>
    </row>
    <row r="63" spans="1:5" ht="13.5">
      <c r="A63" s="28" t="s">
        <v>1467</v>
      </c>
      <c r="B63" t="s">
        <v>1468</v>
      </c>
      <c r="C63" t="s">
        <v>159</v>
      </c>
      <c r="D63" s="10"/>
      <c r="E63" s="15"/>
    </row>
    <row r="64" spans="1:5" ht="12">
      <c r="A64" s="28"/>
      <c r="D64" s="12"/>
      <c r="E64" s="12"/>
    </row>
    <row r="65" spans="1:5" ht="12">
      <c r="A65" s="2" t="s">
        <v>1792</v>
      </c>
      <c r="D65" s="12"/>
      <c r="E65" s="12"/>
    </row>
    <row r="66" spans="1:5" ht="12">
      <c r="A66" s="33" t="s">
        <v>1920</v>
      </c>
      <c r="B66" s="33" t="s">
        <v>1951</v>
      </c>
      <c r="C66" s="33" t="s">
        <v>1948</v>
      </c>
      <c r="D66" s="32" t="s">
        <v>1952</v>
      </c>
      <c r="E66" s="36"/>
    </row>
    <row r="67" spans="1:5" ht="12">
      <c r="A67" s="33" t="s">
        <v>1953</v>
      </c>
      <c r="B67" s="33" t="s">
        <v>1954</v>
      </c>
      <c r="C67" s="33" t="s">
        <v>112</v>
      </c>
      <c r="D67" s="32" t="s">
        <v>1952</v>
      </c>
      <c r="E67" s="36"/>
    </row>
    <row r="68" spans="1:5" ht="13.5">
      <c r="A68" s="28" t="s">
        <v>1492</v>
      </c>
      <c r="B68" t="s">
        <v>1493</v>
      </c>
      <c r="C68" t="s">
        <v>49</v>
      </c>
      <c r="D68" s="10"/>
      <c r="E68" s="15"/>
    </row>
    <row r="69" spans="1:5" ht="13.5">
      <c r="A69" s="28" t="s">
        <v>1504</v>
      </c>
      <c r="B69" t="s">
        <v>1505</v>
      </c>
      <c r="C69" t="s">
        <v>92</v>
      </c>
      <c r="D69" s="10"/>
      <c r="E69" s="15"/>
    </row>
    <row r="70" spans="1:5" ht="13.5">
      <c r="A70" s="28" t="s">
        <v>1469</v>
      </c>
      <c r="B70" t="s">
        <v>1470</v>
      </c>
      <c r="C70" t="s">
        <v>49</v>
      </c>
      <c r="D70" s="10"/>
      <c r="E70" s="15"/>
    </row>
    <row r="71" spans="1:5" ht="13.5">
      <c r="A71" s="28" t="s">
        <v>1475</v>
      </c>
      <c r="B71" t="s">
        <v>1476</v>
      </c>
      <c r="C71" t="s">
        <v>49</v>
      </c>
      <c r="D71" s="10"/>
      <c r="E71" s="15"/>
    </row>
    <row r="72" spans="1:5" ht="12">
      <c r="A72" s="28" t="s">
        <v>1494</v>
      </c>
      <c r="B72" t="s">
        <v>1495</v>
      </c>
      <c r="C72" t="s">
        <v>109</v>
      </c>
      <c r="D72" s="13"/>
      <c r="E72" s="12"/>
    </row>
    <row r="73" spans="1:5" ht="13.5">
      <c r="A73" s="28" t="s">
        <v>1485</v>
      </c>
      <c r="B73" t="s">
        <v>1486</v>
      </c>
      <c r="C73" t="s">
        <v>326</v>
      </c>
      <c r="D73" s="10"/>
      <c r="E73" s="15"/>
    </row>
    <row r="74" spans="1:5" ht="13.5">
      <c r="A74" s="28" t="s">
        <v>1498</v>
      </c>
      <c r="B74" t="s">
        <v>1499</v>
      </c>
      <c r="C74" t="s">
        <v>28</v>
      </c>
      <c r="D74" s="10"/>
      <c r="E74" s="15"/>
    </row>
    <row r="75" spans="1:5" ht="13.5">
      <c r="A75" s="28" t="s">
        <v>1347</v>
      </c>
      <c r="B75" t="s">
        <v>1348</v>
      </c>
      <c r="C75" t="s">
        <v>417</v>
      </c>
      <c r="D75" s="10"/>
      <c r="E75" s="15"/>
    </row>
    <row r="76" spans="1:5" ht="13.5">
      <c r="A76" s="28" t="s">
        <v>1044</v>
      </c>
      <c r="B76" t="s">
        <v>1045</v>
      </c>
      <c r="C76" t="s">
        <v>20</v>
      </c>
      <c r="D76" s="10"/>
      <c r="E76" s="15"/>
    </row>
    <row r="77" spans="1:5" ht="13.5">
      <c r="A77" s="28" t="s">
        <v>1489</v>
      </c>
      <c r="B77" t="s">
        <v>1490</v>
      </c>
      <c r="C77" t="s">
        <v>1491</v>
      </c>
      <c r="D77" s="10"/>
      <c r="E77" s="15"/>
    </row>
    <row r="78" spans="1:5" ht="13.5">
      <c r="A78" s="28" t="s">
        <v>1481</v>
      </c>
      <c r="B78" t="s">
        <v>1482</v>
      </c>
      <c r="C78" t="s">
        <v>57</v>
      </c>
      <c r="D78" s="10"/>
      <c r="E78" s="15"/>
    </row>
    <row r="79" spans="1:5" ht="13.5">
      <c r="A79" s="28" t="s">
        <v>1483</v>
      </c>
      <c r="B79" t="s">
        <v>1484</v>
      </c>
      <c r="C79" t="s">
        <v>40</v>
      </c>
      <c r="D79" s="10"/>
      <c r="E79" s="15"/>
    </row>
    <row r="80" spans="1:5" ht="13.5">
      <c r="A80" s="28" t="s">
        <v>1473</v>
      </c>
      <c r="B80" t="s">
        <v>1474</v>
      </c>
      <c r="C80" t="s">
        <v>112</v>
      </c>
      <c r="D80" s="10"/>
      <c r="E80" s="15"/>
    </row>
    <row r="81" spans="1:5" ht="13.5">
      <c r="A81" s="28" t="s">
        <v>1502</v>
      </c>
      <c r="B81" t="s">
        <v>1503</v>
      </c>
      <c r="C81" t="s">
        <v>326</v>
      </c>
      <c r="D81" s="10"/>
      <c r="E81" s="15"/>
    </row>
    <row r="82" spans="1:5" ht="13.5">
      <c r="A82" s="28" t="s">
        <v>1496</v>
      </c>
      <c r="B82" t="s">
        <v>1497</v>
      </c>
      <c r="C82" t="s">
        <v>112</v>
      </c>
      <c r="D82" s="10"/>
      <c r="E82" s="15"/>
    </row>
    <row r="83" spans="1:5" ht="13.5">
      <c r="A83" s="28" t="s">
        <v>1370</v>
      </c>
      <c r="B83" t="s">
        <v>1371</v>
      </c>
      <c r="C83" t="s">
        <v>153</v>
      </c>
      <c r="D83" s="10"/>
      <c r="E83" s="15"/>
    </row>
    <row r="84" spans="1:5" ht="13.5">
      <c r="A84" s="28" t="s">
        <v>1479</v>
      </c>
      <c r="B84" t="s">
        <v>1480</v>
      </c>
      <c r="C84" t="s">
        <v>20</v>
      </c>
      <c r="D84" s="10"/>
      <c r="E84" s="15"/>
    </row>
    <row r="85" spans="1:5" ht="13.5">
      <c r="A85" s="28" t="s">
        <v>1380</v>
      </c>
      <c r="B85" t="s">
        <v>1381</v>
      </c>
      <c r="C85" t="s">
        <v>99</v>
      </c>
      <c r="D85" s="10"/>
      <c r="E85" s="15"/>
    </row>
    <row r="86" spans="1:5" ht="13.5">
      <c r="A86" s="28" t="s">
        <v>1471</v>
      </c>
      <c r="B86" t="s">
        <v>1472</v>
      </c>
      <c r="C86" t="s">
        <v>400</v>
      </c>
      <c r="D86" s="10"/>
      <c r="E86" s="15"/>
    </row>
    <row r="87" spans="1:5" ht="13.5">
      <c r="A87" s="28" t="s">
        <v>1345</v>
      </c>
      <c r="B87" t="s">
        <v>1346</v>
      </c>
      <c r="C87" t="s">
        <v>20</v>
      </c>
      <c r="D87" s="10"/>
      <c r="E87" s="15"/>
    </row>
    <row r="88" spans="1:5" ht="13.5">
      <c r="A88" s="28" t="s">
        <v>1360</v>
      </c>
      <c r="B88" t="s">
        <v>1361</v>
      </c>
      <c r="C88" t="s">
        <v>176</v>
      </c>
      <c r="D88" s="10"/>
      <c r="E88" s="15"/>
    </row>
    <row r="89" spans="1:5" ht="12">
      <c r="A89" s="28" t="s">
        <v>1477</v>
      </c>
      <c r="B89" t="s">
        <v>1478</v>
      </c>
      <c r="C89" t="s">
        <v>403</v>
      </c>
      <c r="D89" s="13"/>
      <c r="E89" s="18"/>
    </row>
    <row r="90" spans="1:5" ht="13.5">
      <c r="A90" s="28" t="s">
        <v>1394</v>
      </c>
      <c r="B90" t="s">
        <v>1395</v>
      </c>
      <c r="C90" t="s">
        <v>1035</v>
      </c>
      <c r="D90" s="10"/>
      <c r="E90" s="15"/>
    </row>
    <row r="91" spans="1:5" ht="13.5">
      <c r="A91" s="28" t="s">
        <v>1487</v>
      </c>
      <c r="B91" t="s">
        <v>1488</v>
      </c>
      <c r="C91" t="s">
        <v>20</v>
      </c>
      <c r="D91" s="10"/>
      <c r="E91" s="15"/>
    </row>
    <row r="92" spans="1:5" ht="12">
      <c r="A92" s="28" t="s">
        <v>1500</v>
      </c>
      <c r="B92" t="s">
        <v>1501</v>
      </c>
      <c r="C92" t="s">
        <v>332</v>
      </c>
      <c r="D92" s="12"/>
      <c r="E92" s="12"/>
    </row>
    <row r="93" spans="1:5" ht="12">
      <c r="A93" s="43" t="s">
        <v>1465</v>
      </c>
      <c r="B93" s="61" t="s">
        <v>1466</v>
      </c>
      <c r="C93" s="61" t="s">
        <v>14</v>
      </c>
      <c r="D93" s="12"/>
      <c r="E93" s="12"/>
    </row>
    <row r="94" spans="1:5" ht="12">
      <c r="A94" s="28"/>
      <c r="D94" s="12"/>
      <c r="E94" s="12"/>
    </row>
    <row r="95" spans="1:5" ht="12">
      <c r="A95" s="2" t="s">
        <v>1793</v>
      </c>
      <c r="D95" s="12"/>
      <c r="E95" s="12"/>
    </row>
    <row r="96" spans="1:5" ht="12">
      <c r="A96" s="42" t="s">
        <v>1998</v>
      </c>
      <c r="B96" s="42" t="s">
        <v>2069</v>
      </c>
      <c r="C96" s="42" t="s">
        <v>775</v>
      </c>
      <c r="D96" s="32" t="s">
        <v>2070</v>
      </c>
      <c r="E96" s="36"/>
    </row>
    <row r="97" spans="1:5" ht="13.5">
      <c r="A97" s="28" t="s">
        <v>1506</v>
      </c>
      <c r="B97" t="s">
        <v>1507</v>
      </c>
      <c r="C97" t="s">
        <v>81</v>
      </c>
      <c r="D97" s="10"/>
      <c r="E97" s="15"/>
    </row>
    <row r="98" spans="1:5" ht="13.5">
      <c r="A98" s="28" t="s">
        <v>1511</v>
      </c>
      <c r="B98" t="s">
        <v>1512</v>
      </c>
      <c r="C98" t="s">
        <v>765</v>
      </c>
      <c r="D98" s="10"/>
      <c r="E98" s="16"/>
    </row>
    <row r="99" spans="1:5" ht="13.5">
      <c r="A99" s="28" t="s">
        <v>1528</v>
      </c>
      <c r="B99" t="s">
        <v>1529</v>
      </c>
      <c r="C99" t="s">
        <v>109</v>
      </c>
      <c r="D99" s="10"/>
      <c r="E99" s="16"/>
    </row>
    <row r="100" spans="1:5" ht="13.5">
      <c r="A100" s="28" t="s">
        <v>1524</v>
      </c>
      <c r="B100" t="s">
        <v>1525</v>
      </c>
      <c r="C100" t="s">
        <v>176</v>
      </c>
      <c r="D100" s="10"/>
      <c r="E100" s="15"/>
    </row>
    <row r="101" spans="1:5" ht="13.5">
      <c r="A101" s="28" t="s">
        <v>1526</v>
      </c>
      <c r="B101" t="s">
        <v>1527</v>
      </c>
      <c r="C101" t="s">
        <v>150</v>
      </c>
      <c r="D101" s="10"/>
      <c r="E101" s="15"/>
    </row>
    <row r="102" spans="1:5" ht="13.5">
      <c r="A102" s="28" t="s">
        <v>1530</v>
      </c>
      <c r="B102" t="s">
        <v>1531</v>
      </c>
      <c r="C102" t="s">
        <v>99</v>
      </c>
      <c r="D102" s="10"/>
      <c r="E102" s="15"/>
    </row>
    <row r="103" spans="1:5" ht="13.5">
      <c r="A103" s="28" t="s">
        <v>1522</v>
      </c>
      <c r="B103" t="s">
        <v>1523</v>
      </c>
      <c r="C103" t="s">
        <v>214</v>
      </c>
      <c r="D103" s="10"/>
      <c r="E103" s="15"/>
    </row>
    <row r="104" spans="1:5" ht="13.5">
      <c r="A104" s="28" t="s">
        <v>1513</v>
      </c>
      <c r="B104" t="s">
        <v>1514</v>
      </c>
      <c r="C104" t="s">
        <v>510</v>
      </c>
      <c r="D104" s="10"/>
      <c r="E104" s="17"/>
    </row>
    <row r="105" spans="1:5" ht="13.5">
      <c r="A105" s="28" t="s">
        <v>1508</v>
      </c>
      <c r="B105" t="s">
        <v>1509</v>
      </c>
      <c r="C105" t="s">
        <v>1510</v>
      </c>
      <c r="D105" s="10"/>
      <c r="E105" s="16"/>
    </row>
    <row r="106" spans="1:5" ht="13.5">
      <c r="A106" s="28" t="s">
        <v>1515</v>
      </c>
      <c r="B106" t="s">
        <v>1516</v>
      </c>
      <c r="C106" t="s">
        <v>1517</v>
      </c>
      <c r="D106" s="10"/>
      <c r="E106" s="16"/>
    </row>
    <row r="107" spans="1:5" ht="12">
      <c r="A107" s="28" t="s">
        <v>1520</v>
      </c>
      <c r="B107" t="s">
        <v>1521</v>
      </c>
      <c r="C107" t="s">
        <v>49</v>
      </c>
      <c r="D107" s="13"/>
      <c r="E107" s="14"/>
    </row>
    <row r="108" spans="1:5" ht="13.5">
      <c r="A108" s="28" t="s">
        <v>1518</v>
      </c>
      <c r="B108" t="s">
        <v>1519</v>
      </c>
      <c r="C108" t="s">
        <v>49</v>
      </c>
      <c r="D108" s="10"/>
      <c r="E108" s="16"/>
    </row>
    <row r="109" spans="1:5" ht="13.5">
      <c r="A109" s="28" t="s">
        <v>1113</v>
      </c>
      <c r="B109" t="s">
        <v>1114</v>
      </c>
      <c r="C109" t="s">
        <v>176</v>
      </c>
      <c r="D109" s="10"/>
      <c r="E109" s="15"/>
    </row>
    <row r="110" spans="1:5" ht="12">
      <c r="A110" s="28"/>
      <c r="D110" s="12"/>
      <c r="E110" s="12"/>
    </row>
    <row r="111" spans="1:5" ht="12">
      <c r="A111" s="2" t="s">
        <v>1794</v>
      </c>
      <c r="D111" s="12"/>
      <c r="E111" s="12"/>
    </row>
    <row r="112" spans="1:5" ht="12">
      <c r="A112" s="33" t="s">
        <v>2155</v>
      </c>
      <c r="B112" s="37"/>
      <c r="C112" s="33" t="s">
        <v>1912</v>
      </c>
      <c r="D112" s="33" t="s">
        <v>81</v>
      </c>
      <c r="E112" s="32" t="s">
        <v>1824</v>
      </c>
    </row>
    <row r="113" spans="1:5" ht="13.5">
      <c r="A113" s="28" t="s">
        <v>1536</v>
      </c>
      <c r="B113" t="s">
        <v>1537</v>
      </c>
      <c r="C113" t="s">
        <v>214</v>
      </c>
      <c r="D113" s="10"/>
      <c r="E113" s="15"/>
    </row>
    <row r="114" spans="1:5" ht="13.5">
      <c r="A114" s="28" t="s">
        <v>1540</v>
      </c>
      <c r="B114" t="s">
        <v>1541</v>
      </c>
      <c r="C114" t="s">
        <v>81</v>
      </c>
      <c r="D114" s="10"/>
      <c r="E114" s="15"/>
    </row>
    <row r="115" spans="1:5" ht="13.5">
      <c r="A115" s="28" t="s">
        <v>1538</v>
      </c>
      <c r="B115" t="s">
        <v>1539</v>
      </c>
      <c r="C115" t="s">
        <v>49</v>
      </c>
      <c r="D115" s="10"/>
      <c r="E115" s="15"/>
    </row>
    <row r="116" spans="1:5" ht="13.5">
      <c r="A116" s="28" t="s">
        <v>1552</v>
      </c>
      <c r="B116" t="s">
        <v>1553</v>
      </c>
      <c r="C116" t="s">
        <v>1445</v>
      </c>
      <c r="D116" s="10"/>
      <c r="E116" s="15"/>
    </row>
    <row r="117" spans="1:5" ht="13.5">
      <c r="A117" s="28" t="s">
        <v>1549</v>
      </c>
      <c r="B117" t="s">
        <v>1550</v>
      </c>
      <c r="C117" t="s">
        <v>1551</v>
      </c>
      <c r="D117" s="10"/>
      <c r="E117" s="15"/>
    </row>
    <row r="118" spans="1:5" ht="13.5">
      <c r="A118" s="28" t="s">
        <v>1534</v>
      </c>
      <c r="B118" t="s">
        <v>1535</v>
      </c>
      <c r="C118" t="s">
        <v>448</v>
      </c>
      <c r="D118" s="10"/>
      <c r="E118" s="15"/>
    </row>
    <row r="119" spans="1:5" ht="13.5">
      <c r="A119" s="28" t="s">
        <v>1372</v>
      </c>
      <c r="B119" t="s">
        <v>1373</v>
      </c>
      <c r="C119" t="s">
        <v>54</v>
      </c>
      <c r="D119" s="10"/>
      <c r="E119" s="15"/>
    </row>
    <row r="120" spans="1:5" ht="13.5">
      <c r="A120" s="28" t="s">
        <v>1558</v>
      </c>
      <c r="B120" t="s">
        <v>1559</v>
      </c>
      <c r="C120" t="s">
        <v>214</v>
      </c>
      <c r="D120" s="10"/>
      <c r="E120" s="15"/>
    </row>
    <row r="121" spans="1:5" ht="13.5">
      <c r="A121" s="28" t="s">
        <v>1532</v>
      </c>
      <c r="B121" t="s">
        <v>1533</v>
      </c>
      <c r="C121" t="s">
        <v>400</v>
      </c>
      <c r="D121" s="10"/>
      <c r="E121" s="15"/>
    </row>
    <row r="122" spans="1:5" ht="13.5">
      <c r="A122" s="28" t="s">
        <v>1556</v>
      </c>
      <c r="B122" t="s">
        <v>1557</v>
      </c>
      <c r="C122" t="s">
        <v>112</v>
      </c>
      <c r="D122" s="10"/>
      <c r="E122" s="15"/>
    </row>
    <row r="123" spans="1:5" ht="13.5">
      <c r="A123" s="28" t="s">
        <v>1544</v>
      </c>
      <c r="B123" t="s">
        <v>1545</v>
      </c>
      <c r="C123" t="s">
        <v>1546</v>
      </c>
      <c r="D123" s="10"/>
      <c r="E123" s="15"/>
    </row>
    <row r="124" spans="1:5" ht="13.5">
      <c r="A124" s="28" t="s">
        <v>1554</v>
      </c>
      <c r="B124" t="s">
        <v>1555</v>
      </c>
      <c r="C124" t="s">
        <v>65</v>
      </c>
      <c r="D124" s="10"/>
      <c r="E124" s="15"/>
    </row>
    <row r="125" spans="1:5" ht="13.5">
      <c r="A125" s="28" t="s">
        <v>1542</v>
      </c>
      <c r="B125" t="s">
        <v>1543</v>
      </c>
      <c r="C125" t="s">
        <v>332</v>
      </c>
      <c r="D125" s="10"/>
      <c r="E125" s="15"/>
    </row>
    <row r="126" spans="1:5" ht="13.5">
      <c r="A126" s="28" t="s">
        <v>1547</v>
      </c>
      <c r="B126" t="s">
        <v>1548</v>
      </c>
      <c r="C126" t="s">
        <v>65</v>
      </c>
      <c r="D126" s="10"/>
      <c r="E126" s="15"/>
    </row>
    <row r="127" spans="1:5" ht="12">
      <c r="A127" s="28"/>
      <c r="D127" s="12"/>
      <c r="E127" s="12"/>
    </row>
    <row r="128" spans="1:5" ht="12">
      <c r="A128" s="2" t="s">
        <v>1795</v>
      </c>
      <c r="D128" s="12"/>
      <c r="E128" s="12"/>
    </row>
    <row r="129" spans="1:5" ht="12">
      <c r="A129" s="33" t="s">
        <v>1909</v>
      </c>
      <c r="B129" s="33" t="s">
        <v>1970</v>
      </c>
      <c r="C129" s="33" t="s">
        <v>40</v>
      </c>
      <c r="D129" s="32" t="s">
        <v>1971</v>
      </c>
      <c r="E129" s="36"/>
    </row>
    <row r="130" spans="1:5" ht="13.5">
      <c r="A130" s="28" t="s">
        <v>1560</v>
      </c>
      <c r="B130" t="s">
        <v>1561</v>
      </c>
      <c r="C130" t="s">
        <v>176</v>
      </c>
      <c r="D130" s="10"/>
      <c r="E130" s="12"/>
    </row>
    <row r="131" spans="1:5" ht="13.5">
      <c r="A131" s="43" t="s">
        <v>1165</v>
      </c>
      <c r="B131" t="s">
        <v>1161</v>
      </c>
      <c r="C131" t="s">
        <v>190</v>
      </c>
      <c r="D131" s="10"/>
      <c r="E131" s="12"/>
    </row>
    <row r="132" spans="1:5" ht="13.5">
      <c r="A132" s="28" t="s">
        <v>1562</v>
      </c>
      <c r="B132" t="s">
        <v>1563</v>
      </c>
      <c r="C132" t="s">
        <v>109</v>
      </c>
      <c r="D132" s="10"/>
      <c r="E132" s="12"/>
    </row>
    <row r="133" spans="1:5" ht="13.5">
      <c r="A133" s="28" t="s">
        <v>1564</v>
      </c>
      <c r="B133" t="s">
        <v>1565</v>
      </c>
      <c r="C133" t="s">
        <v>164</v>
      </c>
      <c r="D133" s="10"/>
      <c r="E133" s="12"/>
    </row>
    <row r="134" spans="1:5" ht="13.5">
      <c r="A134" s="28" t="s">
        <v>1566</v>
      </c>
      <c r="B134" t="s">
        <v>1567</v>
      </c>
      <c r="C134" t="s">
        <v>65</v>
      </c>
      <c r="D134" s="10"/>
      <c r="E134" s="12"/>
    </row>
    <row r="135" spans="1:5" ht="13.5">
      <c r="A135" s="28" t="s">
        <v>1568</v>
      </c>
      <c r="B135" t="s">
        <v>1569</v>
      </c>
      <c r="C135" t="s">
        <v>1020</v>
      </c>
      <c r="D135" s="10"/>
      <c r="E135" s="12"/>
    </row>
    <row r="136" spans="1:5" ht="13.5">
      <c r="A136" s="28" t="s">
        <v>1570</v>
      </c>
      <c r="B136" t="s">
        <v>1571</v>
      </c>
      <c r="C136" t="s">
        <v>214</v>
      </c>
      <c r="D136" s="10"/>
      <c r="E136" s="12"/>
    </row>
    <row r="137" spans="1:5" ht="13.5">
      <c r="A137" s="28" t="s">
        <v>1572</v>
      </c>
      <c r="B137" t="s">
        <v>1573</v>
      </c>
      <c r="C137" t="s">
        <v>1200</v>
      </c>
      <c r="D137" s="10"/>
      <c r="E137" s="12"/>
    </row>
    <row r="138" spans="1:5" ht="13.5">
      <c r="A138" s="28" t="s">
        <v>1574</v>
      </c>
      <c r="B138" t="s">
        <v>1575</v>
      </c>
      <c r="C138" t="s">
        <v>12</v>
      </c>
      <c r="D138" s="10"/>
      <c r="E138" s="12"/>
    </row>
    <row r="139" spans="1:5" ht="13.5">
      <c r="A139" s="28" t="s">
        <v>1576</v>
      </c>
      <c r="B139" t="s">
        <v>1577</v>
      </c>
      <c r="C139" t="s">
        <v>326</v>
      </c>
      <c r="D139" s="10"/>
      <c r="E139" s="12"/>
    </row>
    <row r="140" spans="1:5" ht="13.5">
      <c r="A140" s="28" t="s">
        <v>1578</v>
      </c>
      <c r="B140" t="s">
        <v>1579</v>
      </c>
      <c r="C140" t="s">
        <v>81</v>
      </c>
      <c r="D140" s="10"/>
      <c r="E140" s="12"/>
    </row>
    <row r="141" spans="1:5" ht="13.5">
      <c r="A141" s="28" t="s">
        <v>1580</v>
      </c>
      <c r="B141" t="s">
        <v>1581</v>
      </c>
      <c r="C141" t="s">
        <v>237</v>
      </c>
      <c r="D141" s="10"/>
      <c r="E141" s="12"/>
    </row>
    <row r="142" spans="1:5" ht="13.5">
      <c r="A142" s="28" t="s">
        <v>1582</v>
      </c>
      <c r="B142" t="s">
        <v>1583</v>
      </c>
      <c r="C142" t="s">
        <v>34</v>
      </c>
      <c r="D142" s="10"/>
      <c r="E142" s="12"/>
    </row>
    <row r="143" spans="1:5" ht="12">
      <c r="A143" s="28" t="s">
        <v>1584</v>
      </c>
      <c r="B143" t="s">
        <v>1585</v>
      </c>
      <c r="C143" t="s">
        <v>65</v>
      </c>
      <c r="D143" s="13"/>
      <c r="E143" s="12"/>
    </row>
    <row r="144" spans="1:5" ht="12">
      <c r="A144" s="28"/>
      <c r="D144" s="12"/>
      <c r="E144" s="12"/>
    </row>
    <row r="145" spans="1:5" ht="12">
      <c r="A145" s="2" t="s">
        <v>1796</v>
      </c>
      <c r="D145" s="12"/>
      <c r="E145" s="12"/>
    </row>
    <row r="146" spans="1:5" ht="12">
      <c r="A146" s="33" t="s">
        <v>1891</v>
      </c>
      <c r="B146" s="33" t="s">
        <v>2033</v>
      </c>
      <c r="C146" s="33" t="s">
        <v>81</v>
      </c>
      <c r="D146" s="32" t="s">
        <v>2034</v>
      </c>
      <c r="E146" s="36"/>
    </row>
    <row r="147" spans="1:5" ht="13.5">
      <c r="A147" s="28" t="s">
        <v>1345</v>
      </c>
      <c r="B147" t="s">
        <v>1346</v>
      </c>
      <c r="C147" t="s">
        <v>20</v>
      </c>
      <c r="D147" s="10"/>
      <c r="E147" s="12"/>
    </row>
    <row r="148" spans="1:5" ht="13.5">
      <c r="A148" s="28" t="s">
        <v>1586</v>
      </c>
      <c r="B148" t="s">
        <v>1587</v>
      </c>
      <c r="C148" t="s">
        <v>28</v>
      </c>
      <c r="D148" s="10"/>
      <c r="E148" s="12"/>
    </row>
    <row r="149" spans="1:5" ht="13.5">
      <c r="A149" s="28" t="s">
        <v>1536</v>
      </c>
      <c r="B149" t="s">
        <v>1537</v>
      </c>
      <c r="C149" t="s">
        <v>214</v>
      </c>
      <c r="D149" s="10"/>
      <c r="E149" s="12"/>
    </row>
    <row r="150" spans="1:5" ht="13.5">
      <c r="A150" s="28" t="s">
        <v>1368</v>
      </c>
      <c r="B150" t="s">
        <v>1369</v>
      </c>
      <c r="C150" t="s">
        <v>694</v>
      </c>
      <c r="D150" s="10"/>
      <c r="E150" s="12"/>
    </row>
    <row r="151" spans="1:5" ht="12">
      <c r="A151" s="28" t="s">
        <v>1588</v>
      </c>
      <c r="B151" t="s">
        <v>1589</v>
      </c>
      <c r="C151" t="s">
        <v>81</v>
      </c>
      <c r="D151" s="13"/>
      <c r="E151" s="12"/>
    </row>
    <row r="152" spans="1:5" ht="13.5">
      <c r="A152" s="28" t="s">
        <v>1376</v>
      </c>
      <c r="B152" t="s">
        <v>1377</v>
      </c>
      <c r="C152" t="s">
        <v>190</v>
      </c>
      <c r="D152" s="10"/>
      <c r="E152" s="12"/>
    </row>
    <row r="153" spans="1:5" ht="13.5">
      <c r="A153" s="28" t="s">
        <v>1378</v>
      </c>
      <c r="B153" t="s">
        <v>1379</v>
      </c>
      <c r="C153" t="s">
        <v>1035</v>
      </c>
      <c r="D153" s="10"/>
      <c r="E153" s="12"/>
    </row>
    <row r="154" spans="1:5" ht="13.5">
      <c r="A154" s="28" t="s">
        <v>1590</v>
      </c>
      <c r="B154" t="s">
        <v>1591</v>
      </c>
      <c r="C154" t="s">
        <v>81</v>
      </c>
      <c r="D154" s="10"/>
      <c r="E154" s="12"/>
    </row>
    <row r="155" spans="1:5" ht="13.5">
      <c r="A155" s="28" t="s">
        <v>1592</v>
      </c>
      <c r="B155" t="s">
        <v>1593</v>
      </c>
      <c r="C155" t="s">
        <v>332</v>
      </c>
      <c r="D155" s="10"/>
      <c r="E155" s="12"/>
    </row>
    <row r="156" spans="1:5" ht="13.5">
      <c r="A156" s="28" t="s">
        <v>1485</v>
      </c>
      <c r="B156" t="s">
        <v>1486</v>
      </c>
      <c r="C156" t="s">
        <v>326</v>
      </c>
      <c r="D156" s="10"/>
      <c r="E156" s="12"/>
    </row>
    <row r="157" spans="1:5" ht="13.5">
      <c r="A157" s="28" t="s">
        <v>1394</v>
      </c>
      <c r="B157" t="s">
        <v>1395</v>
      </c>
      <c r="C157" t="s">
        <v>1035</v>
      </c>
      <c r="D157" s="10"/>
      <c r="E157" s="12"/>
    </row>
    <row r="158" spans="1:5" ht="13.5">
      <c r="A158" s="28" t="s">
        <v>1487</v>
      </c>
      <c r="B158" t="s">
        <v>1488</v>
      </c>
      <c r="C158" t="s">
        <v>20</v>
      </c>
      <c r="D158" s="10"/>
      <c r="E158" s="12"/>
    </row>
    <row r="159" spans="1:5" ht="13.5">
      <c r="A159" s="28">
        <v>925</v>
      </c>
      <c r="B159" t="s">
        <v>2181</v>
      </c>
      <c r="C159" t="s">
        <v>400</v>
      </c>
      <c r="D159" s="10"/>
      <c r="E159" s="12"/>
    </row>
    <row r="160" spans="1:5" ht="13.5">
      <c r="A160" s="28" t="s">
        <v>1594</v>
      </c>
      <c r="B160" t="s">
        <v>1595</v>
      </c>
      <c r="C160" t="s">
        <v>112</v>
      </c>
      <c r="D160" s="10"/>
      <c r="E160" s="12"/>
    </row>
    <row r="161" spans="1:5" ht="13.5">
      <c r="A161" s="28" t="s">
        <v>1596</v>
      </c>
      <c r="B161" t="s">
        <v>1597</v>
      </c>
      <c r="C161" t="s">
        <v>305</v>
      </c>
      <c r="D161" s="10"/>
      <c r="E161" s="12"/>
    </row>
    <row r="162" spans="1:5" ht="12">
      <c r="A162" s="28" t="s">
        <v>1598</v>
      </c>
      <c r="B162" t="s">
        <v>1599</v>
      </c>
      <c r="C162" t="s">
        <v>104</v>
      </c>
      <c r="D162" s="13"/>
      <c r="E162" s="12"/>
    </row>
    <row r="163" spans="1:5" ht="13.5">
      <c r="A163" s="28" t="s">
        <v>1439</v>
      </c>
      <c r="B163" t="s">
        <v>1440</v>
      </c>
      <c r="C163" t="s">
        <v>125</v>
      </c>
      <c r="D163" s="10"/>
      <c r="E163" s="12"/>
    </row>
    <row r="164" spans="1:5" ht="12">
      <c r="A164" s="28"/>
      <c r="D164" s="12"/>
      <c r="E164" s="12"/>
    </row>
    <row r="165" spans="1:5" ht="12">
      <c r="A165" s="2" t="s">
        <v>1797</v>
      </c>
      <c r="D165" s="12"/>
      <c r="E165" s="12"/>
    </row>
    <row r="166" spans="1:5" ht="12">
      <c r="A166" s="33" t="s">
        <v>1998</v>
      </c>
      <c r="B166" s="33" t="s">
        <v>2148</v>
      </c>
      <c r="C166" s="33" t="s">
        <v>860</v>
      </c>
      <c r="D166" s="32" t="s">
        <v>2149</v>
      </c>
      <c r="E166" s="36"/>
    </row>
    <row r="167" spans="1:5" ht="13.5">
      <c r="A167" s="28" t="s">
        <v>1378</v>
      </c>
      <c r="B167" t="s">
        <v>1379</v>
      </c>
      <c r="C167" t="s">
        <v>1035</v>
      </c>
      <c r="D167" s="10"/>
      <c r="E167" s="12"/>
    </row>
    <row r="168" spans="1:5" ht="13.5">
      <c r="A168" s="28" t="s">
        <v>1600</v>
      </c>
      <c r="B168" t="s">
        <v>1601</v>
      </c>
      <c r="C168" t="s">
        <v>267</v>
      </c>
      <c r="D168" s="10"/>
      <c r="E168" s="12"/>
    </row>
    <row r="169" spans="1:5" ht="13.5">
      <c r="A169" s="28" t="s">
        <v>1602</v>
      </c>
      <c r="B169" t="s">
        <v>1603</v>
      </c>
      <c r="C169" t="s">
        <v>81</v>
      </c>
      <c r="D169" s="10"/>
      <c r="E169" s="12"/>
    </row>
    <row r="170" spans="1:5" ht="13.5">
      <c r="A170" s="28" t="s">
        <v>1604</v>
      </c>
      <c r="B170" t="s">
        <v>1605</v>
      </c>
      <c r="C170" t="s">
        <v>49</v>
      </c>
      <c r="D170" s="10"/>
      <c r="E170" s="12"/>
    </row>
    <row r="171" spans="1:5" ht="13.5">
      <c r="A171" s="28" t="s">
        <v>1606</v>
      </c>
      <c r="B171" t="s">
        <v>1607</v>
      </c>
      <c r="C171" t="s">
        <v>109</v>
      </c>
      <c r="D171" s="10"/>
      <c r="E171" s="12"/>
    </row>
    <row r="172" spans="1:5" ht="13.5">
      <c r="A172" s="28" t="s">
        <v>1608</v>
      </c>
      <c r="B172" t="s">
        <v>1609</v>
      </c>
      <c r="C172" t="s">
        <v>1610</v>
      </c>
      <c r="D172" s="10"/>
      <c r="E172" s="12"/>
    </row>
    <row r="173" spans="1:5" ht="13.5">
      <c r="A173" s="28" t="s">
        <v>1611</v>
      </c>
      <c r="B173" t="s">
        <v>1612</v>
      </c>
      <c r="C173" t="s">
        <v>860</v>
      </c>
      <c r="D173" s="10"/>
      <c r="E173" s="12"/>
    </row>
    <row r="174" spans="1:5" ht="13.5">
      <c r="A174" s="28" t="s">
        <v>1613</v>
      </c>
      <c r="B174" t="s">
        <v>1614</v>
      </c>
      <c r="C174" t="s">
        <v>109</v>
      </c>
      <c r="D174" s="10"/>
      <c r="E174" s="12"/>
    </row>
    <row r="175" spans="1:5" ht="12">
      <c r="A175" s="28"/>
      <c r="D175" s="12"/>
      <c r="E175" s="12"/>
    </row>
    <row r="176" spans="1:5" ht="12">
      <c r="A176" s="2" t="s">
        <v>1798</v>
      </c>
      <c r="D176" s="12"/>
      <c r="E176" s="12"/>
    </row>
    <row r="177" spans="1:5" ht="12">
      <c r="A177" s="33" t="s">
        <v>1932</v>
      </c>
      <c r="B177" s="33" t="s">
        <v>2110</v>
      </c>
      <c r="C177" s="66" t="s">
        <v>2112</v>
      </c>
      <c r="D177" s="66"/>
      <c r="E177" s="36"/>
    </row>
    <row r="178" spans="1:5" ht="13.5">
      <c r="A178" s="28" t="s">
        <v>1372</v>
      </c>
      <c r="B178" t="s">
        <v>1373</v>
      </c>
      <c r="C178" t="s">
        <v>54</v>
      </c>
      <c r="D178" s="10"/>
      <c r="E178" s="12"/>
    </row>
    <row r="179" spans="1:5" ht="13.5">
      <c r="A179" s="28" t="s">
        <v>1615</v>
      </c>
      <c r="B179" t="s">
        <v>1616</v>
      </c>
      <c r="C179" t="s">
        <v>326</v>
      </c>
      <c r="D179" s="10"/>
      <c r="E179" s="12"/>
    </row>
    <row r="180" spans="1:5" ht="13.5">
      <c r="A180" s="28" t="s">
        <v>1617</v>
      </c>
      <c r="B180" t="s">
        <v>1618</v>
      </c>
      <c r="C180" t="s">
        <v>81</v>
      </c>
      <c r="D180" s="10"/>
      <c r="E180" s="12"/>
    </row>
    <row r="181" spans="1:5" ht="13.5">
      <c r="A181" s="28" t="s">
        <v>1619</v>
      </c>
      <c r="B181" t="s">
        <v>1620</v>
      </c>
      <c r="C181" t="s">
        <v>400</v>
      </c>
      <c r="D181" s="10"/>
      <c r="E181" s="12"/>
    </row>
    <row r="182" spans="1:5" ht="12">
      <c r="A182" s="28" t="s">
        <v>1621</v>
      </c>
      <c r="B182" t="s">
        <v>1622</v>
      </c>
      <c r="C182" t="s">
        <v>190</v>
      </c>
      <c r="D182" s="13"/>
      <c r="E182" s="12"/>
    </row>
    <row r="183" spans="1:5" ht="13.5">
      <c r="A183" s="28" t="s">
        <v>1623</v>
      </c>
      <c r="B183" t="s">
        <v>1624</v>
      </c>
      <c r="C183" t="s">
        <v>578</v>
      </c>
      <c r="D183" s="10"/>
      <c r="E183" s="12"/>
    </row>
    <row r="184" spans="1:5" ht="12">
      <c r="A184" s="43" t="s">
        <v>1625</v>
      </c>
      <c r="B184" t="s">
        <v>1626</v>
      </c>
      <c r="C184" t="s">
        <v>28</v>
      </c>
      <c r="D184" s="13"/>
      <c r="E184" s="12"/>
    </row>
    <row r="185" spans="1:5" ht="13.5">
      <c r="A185" s="43" t="s">
        <v>1876</v>
      </c>
      <c r="B185" t="s">
        <v>1207</v>
      </c>
      <c r="C185" t="s">
        <v>214</v>
      </c>
      <c r="D185" s="10"/>
      <c r="E185" s="12"/>
    </row>
    <row r="186" spans="1:5" ht="12">
      <c r="A186" s="43" t="s">
        <v>1627</v>
      </c>
      <c r="B186" t="s">
        <v>1628</v>
      </c>
      <c r="C186" t="s">
        <v>176</v>
      </c>
      <c r="D186" s="13"/>
      <c r="E186" s="12"/>
    </row>
    <row r="187" spans="1:5" ht="12">
      <c r="A187" s="43" t="s">
        <v>1877</v>
      </c>
      <c r="B187" t="s">
        <v>1209</v>
      </c>
      <c r="C187" t="s">
        <v>49</v>
      </c>
      <c r="D187" s="13"/>
      <c r="E187" s="12"/>
    </row>
  </sheetData>
  <sheetProtection/>
  <mergeCells count="1">
    <mergeCell ref="C177:D17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Mark Hookway</cp:lastModifiedBy>
  <cp:lastPrinted>2014-01-18T17:19:38Z</cp:lastPrinted>
  <dcterms:created xsi:type="dcterms:W3CDTF">2014-01-14T10:20:25Z</dcterms:created>
  <dcterms:modified xsi:type="dcterms:W3CDTF">2014-01-20T10:03:09Z</dcterms:modified>
  <cp:category/>
  <cp:version/>
  <cp:contentType/>
  <cp:contentStatus/>
</cp:coreProperties>
</file>