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480" yWindow="400" windowWidth="31660" windowHeight="15960"/>
  </bookViews>
  <sheets>
    <sheet name="    Juniors Team Results " sheetId="2" r:id="rId1"/>
  </sheets>
  <externalReferences>
    <externalReference r:id="rId2"/>
  </externalReferences>
  <definedNames>
    <definedName name="_xlnm._FilterDatabase" localSheetId="0" hidden="1">'    Juniors Team Results '!$A$6:$L$28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E15" i="2"/>
  <c r="D15" i="2"/>
  <c r="C15" i="2"/>
  <c r="B15" i="2"/>
  <c r="A15" i="2"/>
  <c r="J10" i="2"/>
  <c r="I10" i="2"/>
  <c r="H10" i="2"/>
  <c r="G10" i="2"/>
  <c r="F10" i="2"/>
  <c r="E10" i="2"/>
  <c r="D10" i="2"/>
  <c r="C10" i="2"/>
  <c r="B10" i="2"/>
  <c r="A10" i="2"/>
  <c r="J16" i="2"/>
  <c r="I16" i="2"/>
  <c r="H16" i="2"/>
  <c r="G16" i="2"/>
  <c r="F16" i="2"/>
  <c r="E16" i="2"/>
  <c r="D16" i="2"/>
  <c r="C16" i="2"/>
  <c r="B16" i="2"/>
  <c r="A16" i="2"/>
  <c r="J13" i="2"/>
  <c r="I13" i="2"/>
  <c r="H13" i="2"/>
  <c r="G13" i="2"/>
  <c r="F13" i="2"/>
  <c r="E13" i="2"/>
  <c r="D13" i="2"/>
  <c r="C13" i="2"/>
  <c r="B13" i="2"/>
  <c r="A13" i="2"/>
  <c r="J22" i="2"/>
  <c r="I22" i="2"/>
  <c r="H22" i="2"/>
  <c r="G22" i="2"/>
  <c r="F22" i="2"/>
  <c r="E22" i="2"/>
  <c r="D22" i="2"/>
  <c r="C22" i="2"/>
  <c r="B22" i="2"/>
  <c r="A22" i="2"/>
  <c r="J9" i="2"/>
  <c r="I9" i="2"/>
  <c r="H9" i="2"/>
  <c r="G9" i="2"/>
  <c r="F9" i="2"/>
  <c r="E9" i="2"/>
  <c r="D9" i="2"/>
  <c r="C9" i="2"/>
  <c r="B9" i="2"/>
  <c r="A9" i="2"/>
  <c r="J26" i="2"/>
  <c r="I26" i="2"/>
  <c r="H26" i="2"/>
  <c r="G26" i="2"/>
  <c r="F26" i="2"/>
  <c r="E26" i="2"/>
  <c r="D26" i="2"/>
  <c r="C26" i="2"/>
  <c r="B26" i="2"/>
  <c r="A26" i="2"/>
  <c r="J25" i="2"/>
  <c r="I25" i="2"/>
  <c r="H25" i="2"/>
  <c r="G25" i="2"/>
  <c r="F25" i="2"/>
  <c r="E25" i="2"/>
  <c r="D25" i="2"/>
  <c r="C25" i="2"/>
  <c r="B25" i="2"/>
  <c r="A25" i="2"/>
  <c r="J14" i="2"/>
  <c r="I14" i="2"/>
  <c r="H14" i="2"/>
  <c r="G14" i="2"/>
  <c r="F14" i="2"/>
  <c r="E14" i="2"/>
  <c r="D14" i="2"/>
  <c r="C14" i="2"/>
  <c r="B14" i="2"/>
  <c r="A14" i="2"/>
  <c r="J7" i="2"/>
  <c r="I7" i="2"/>
  <c r="H7" i="2"/>
  <c r="G7" i="2"/>
  <c r="F7" i="2"/>
  <c r="E7" i="2"/>
  <c r="D7" i="2"/>
  <c r="C7" i="2"/>
  <c r="B7" i="2"/>
  <c r="A7" i="2"/>
  <c r="J12" i="2"/>
  <c r="I12" i="2"/>
  <c r="H12" i="2"/>
  <c r="G12" i="2"/>
  <c r="F12" i="2"/>
  <c r="E12" i="2"/>
  <c r="D12" i="2"/>
  <c r="C12" i="2"/>
  <c r="B12" i="2"/>
  <c r="A12" i="2"/>
  <c r="J24" i="2"/>
  <c r="I24" i="2"/>
  <c r="H24" i="2"/>
  <c r="G24" i="2"/>
  <c r="F24" i="2"/>
  <c r="E24" i="2"/>
  <c r="D24" i="2"/>
  <c r="C24" i="2"/>
  <c r="B24" i="2"/>
  <c r="A24" i="2"/>
  <c r="J19" i="2"/>
  <c r="I19" i="2"/>
  <c r="H19" i="2"/>
  <c r="G19" i="2"/>
  <c r="F19" i="2"/>
  <c r="E19" i="2"/>
  <c r="D19" i="2"/>
  <c r="C19" i="2"/>
  <c r="B19" i="2"/>
  <c r="A19" i="2"/>
  <c r="J11" i="2"/>
  <c r="I11" i="2"/>
  <c r="H11" i="2"/>
  <c r="G11" i="2"/>
  <c r="F11" i="2"/>
  <c r="E11" i="2"/>
  <c r="D11" i="2"/>
  <c r="C11" i="2"/>
  <c r="B11" i="2"/>
  <c r="A11" i="2"/>
  <c r="J28" i="2"/>
  <c r="I28" i="2"/>
  <c r="H28" i="2"/>
  <c r="E28" i="2"/>
  <c r="C28" i="2"/>
  <c r="B28" i="2"/>
  <c r="A28" i="2"/>
  <c r="J21" i="2"/>
  <c r="I21" i="2"/>
  <c r="H21" i="2"/>
  <c r="G21" i="2"/>
  <c r="F21" i="2"/>
  <c r="E21" i="2"/>
  <c r="D21" i="2"/>
  <c r="C21" i="2"/>
  <c r="B21" i="2"/>
  <c r="A21" i="2"/>
  <c r="J17" i="2"/>
  <c r="I17" i="2"/>
  <c r="H17" i="2"/>
  <c r="G17" i="2"/>
  <c r="F17" i="2"/>
  <c r="E17" i="2"/>
  <c r="D17" i="2"/>
  <c r="C17" i="2"/>
  <c r="B17" i="2"/>
  <c r="A17" i="2"/>
  <c r="J8" i="2"/>
  <c r="I8" i="2"/>
  <c r="H8" i="2"/>
  <c r="G8" i="2"/>
  <c r="F8" i="2"/>
  <c r="E8" i="2"/>
  <c r="D8" i="2"/>
  <c r="C8" i="2"/>
  <c r="B8" i="2"/>
  <c r="A8" i="2"/>
  <c r="J20" i="2"/>
  <c r="I20" i="2"/>
  <c r="H20" i="2"/>
  <c r="G20" i="2"/>
  <c r="F20" i="2"/>
  <c r="E20" i="2"/>
  <c r="D20" i="2"/>
  <c r="C20" i="2"/>
  <c r="B20" i="2"/>
  <c r="A20" i="2"/>
  <c r="J27" i="2"/>
  <c r="I27" i="2"/>
  <c r="H27" i="2"/>
  <c r="G27" i="2"/>
  <c r="F27" i="2"/>
  <c r="E27" i="2"/>
  <c r="D27" i="2"/>
  <c r="C27" i="2"/>
  <c r="B27" i="2"/>
  <c r="A27" i="2"/>
  <c r="J18" i="2"/>
  <c r="I18" i="2"/>
  <c r="H18" i="2"/>
  <c r="G18" i="2"/>
  <c r="F18" i="2"/>
  <c r="E18" i="2"/>
  <c r="D18" i="2"/>
  <c r="C18" i="2"/>
  <c r="B18" i="2"/>
  <c r="A18" i="2"/>
  <c r="J23" i="2"/>
  <c r="I23" i="2"/>
  <c r="H23" i="2"/>
  <c r="G23" i="2"/>
  <c r="F23" i="2"/>
  <c r="E23" i="2"/>
  <c r="D23" i="2"/>
  <c r="C23" i="2"/>
  <c r="B23" i="2"/>
  <c r="A23" i="2"/>
  <c r="A2" i="2"/>
</calcChain>
</file>

<file path=xl/sharedStrings.xml><?xml version="1.0" encoding="utf-8"?>
<sst xmlns="http://schemas.openxmlformats.org/spreadsheetml/2006/main" count="13" uniqueCount="13">
  <si>
    <t>Will Bolton Memorial Senior Relay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</si>
  <si>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</si>
  <si>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</si>
  <si>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</si>
  <si>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</si>
  <si>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</si>
  <si>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</si>
  <si>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</si>
  <si>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</si>
  <si>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</si>
  <si>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</si>
  <si>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Order</t>
  </si>
  <si>
    <t>Will Bolton Relay 2014 Juniors Team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</si>
</sst>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[h]:mm"/>
  </numFmts>
  <fonts count="1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4"/>
      <color indexed="8"/>
      <name val="Palatino Linotype"/>
      <family val="1"/>
    </font>
    <font>
      <sz val="14"/>
      <color indexed="8"/>
      <name val="Tahoma"/>
      <family val="2"/>
    </font>
    <font>
      <sz val="12"/>
      <name val="Tahoma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43" fontId="10" fillId="0" borderId="0" applyFont="0" applyFill="0" applyBorder="0" applyAlignment="0" applyProtection="0"/>
    <xf numFmtId="0" fontId="1" fillId="0" borderId="0"/>
    <xf numFmtId="0" fontId="10" fillId="0" borderId="0"/>
  </cellStyleXfs>
  <cellXfs count="18">
    <xf numFmtId="0" fontId="0" fillId="0" borderId="0" xfId="0"/>
    <xf numFmtId="2" fontId="3" fillId="0" borderId="0" xfId="1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0" xfId="2" applyFont="1"/>
    <xf numFmtId="2" fontId="3" fillId="0" borderId="0" xfId="1" applyNumberFormat="1" applyFont="1" applyBorder="1" applyAlignment="1"/>
    <xf numFmtId="0" fontId="7" fillId="0" borderId="0" xfId="2" applyFont="1"/>
    <xf numFmtId="165" fontId="9" fillId="0" borderId="2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7" fillId="2" borderId="1" xfId="2" applyFont="1" applyFill="1" applyBorder="1" applyAlignment="1">
      <alignment wrapText="1"/>
    </xf>
    <xf numFmtId="0" fontId="8" fillId="3" borderId="1" xfId="2" applyFont="1" applyFill="1" applyBorder="1" applyAlignment="1">
      <alignment horizontal="center" wrapText="1"/>
    </xf>
    <xf numFmtId="0" fontId="7" fillId="4" borderId="1" xfId="2" applyFont="1" applyFill="1" applyBorder="1" applyAlignment="1">
      <alignment horizontal="center" wrapText="1"/>
    </xf>
    <xf numFmtId="0" fontId="7" fillId="5" borderId="1" xfId="2" applyFont="1" applyFill="1" applyBorder="1" applyAlignment="1">
      <alignment horizontal="center" wrapText="1"/>
    </xf>
    <xf numFmtId="0" fontId="7" fillId="0" borderId="0" xfId="2" applyFont="1" applyAlignment="1">
      <alignment wrapText="1"/>
    </xf>
    <xf numFmtId="0" fontId="6" fillId="6" borderId="0" xfId="2" applyFont="1" applyFill="1"/>
    <xf numFmtId="0" fontId="6" fillId="7" borderId="0" xfId="2" applyFont="1" applyFill="1"/>
    <xf numFmtId="164" fontId="3" fillId="0" borderId="0" xfId="1" applyNumberFormat="1" applyFont="1" applyBorder="1" applyAlignment="1">
      <alignment horizontal="left"/>
    </xf>
  </cellXfs>
  <cellStyles count="6">
    <cellStyle name="Comma 2" xfId="3"/>
    <cellStyle name="Normal" xfId="0" builtinId="0"/>
    <cellStyle name="Normal 2" xfId="4"/>
    <cellStyle name="Normal 3" xfId="5"/>
    <cellStyle name="Normal_relay_template_4_stages_2012(1)" xfId="1"/>
    <cellStyle name="Normal_Will Bolton Entry and Results Sheets.xlsx" xfId="2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19050</xdr:rowOff>
    </xdr:from>
    <xdr:to>
      <xdr:col>2</xdr:col>
      <xdr:colOff>790575</xdr:colOff>
      <xdr:row>2</xdr:row>
      <xdr:rowOff>47625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19050"/>
          <a:ext cx="2333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1371600</xdr:colOff>
      <xdr:row>0</xdr:row>
      <xdr:rowOff>171450</xdr:rowOff>
    </xdr:from>
    <xdr:to>
      <xdr:col>2</xdr:col>
      <xdr:colOff>1371600</xdr:colOff>
      <xdr:row>2</xdr:row>
      <xdr:rowOff>66675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24575" y="17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es%20stuff/Running/Will%20Bolton%20Relay%20Stuff/Copy%20of%20Will%20Bolton%20Team%20Entry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Checklist  "/>
      <sheetName val="       Seniors  2014    "/>
      <sheetName val=" Team Results "/>
      <sheetName val="Seniors Individual Results"/>
      <sheetName val="    Juniors 2014"/>
      <sheetName val="    Juniors Team Results"/>
      <sheetName val="    Juniors Team Results (2)"/>
      <sheetName val="    Juniors Individual"/>
      <sheetName val="       U11 Year 5 &amp; 6       "/>
      <sheetName val="2013 results"/>
    </sheetNames>
    <sheetDataSet>
      <sheetData sheetId="0"/>
      <sheetData sheetId="1">
        <row r="2">
          <cell r="A2">
            <v>41895</v>
          </cell>
        </row>
      </sheetData>
      <sheetData sheetId="2"/>
      <sheetData sheetId="3"/>
      <sheetData sheetId="4">
        <row r="12">
          <cell r="F12">
            <v>1.7965277777777777</v>
          </cell>
          <cell r="G12" t="str">
            <v>Tonbridge AC</v>
          </cell>
          <cell r="H12" t="str">
            <v>Tonbridge AC J1</v>
          </cell>
          <cell r="I12" t="str">
            <v>U13 Girls 3x3km</v>
          </cell>
          <cell r="J12" t="str">
            <v>Katie Burgess (u13)</v>
          </cell>
          <cell r="K12" t="str">
            <v>Abigail Johnstone (u13)</v>
          </cell>
          <cell r="L12" t="str">
            <v>Katie Goodge (u13)</v>
          </cell>
          <cell r="M12">
            <v>0.57361111111111118</v>
          </cell>
          <cell r="N12">
            <v>0.58263888888888882</v>
          </cell>
          <cell r="O12">
            <v>0.64027777777777772</v>
          </cell>
        </row>
        <row r="19">
          <cell r="F19">
            <v>1.7256944444444444</v>
          </cell>
          <cell r="G19" t="str">
            <v>Tonbridge AC</v>
          </cell>
          <cell r="H19" t="str">
            <v>Tonbridge AC J2</v>
          </cell>
          <cell r="I19" t="str">
            <v>U15 Girls 3x3km</v>
          </cell>
          <cell r="J19" t="str">
            <v>Abianne Coates</v>
          </cell>
          <cell r="K19" t="str">
            <v>Ellie Cohen</v>
          </cell>
          <cell r="L19" t="str">
            <v>Evie Butler</v>
          </cell>
          <cell r="M19">
            <v>0.57291666666666663</v>
          </cell>
          <cell r="N19">
            <v>0.57638888888888895</v>
          </cell>
          <cell r="O19">
            <v>0.57638888888888884</v>
          </cell>
        </row>
        <row r="26">
          <cell r="F26">
            <v>1.8993055555555556</v>
          </cell>
          <cell r="G26" t="str">
            <v>Tonbridge AC</v>
          </cell>
          <cell r="H26" t="str">
            <v>Tonbridge AC J3</v>
          </cell>
          <cell r="I26" t="str">
            <v xml:space="preserve">Mixed </v>
          </cell>
          <cell r="J26" t="str">
            <v>Fin Croll</v>
          </cell>
          <cell r="K26" t="str">
            <v>Scarlet Coates (u13)</v>
          </cell>
          <cell r="L26" t="str">
            <v>Megan Meager (u13)</v>
          </cell>
          <cell r="M26">
            <v>0.54722222222222217</v>
          </cell>
          <cell r="N26">
            <v>0.69027777777777788</v>
          </cell>
          <cell r="O26">
            <v>0.66180555555555554</v>
          </cell>
        </row>
        <row r="33">
          <cell r="F33">
            <v>1.7437500000000001</v>
          </cell>
          <cell r="G33" t="str">
            <v>Tonbridge AC</v>
          </cell>
          <cell r="H33" t="str">
            <v xml:space="preserve">Tonbridge AC J4 </v>
          </cell>
          <cell r="I33" t="str">
            <v>U13 Boys 3x3km</v>
          </cell>
          <cell r="J33" t="str">
            <v>Toby Ross (u13)</v>
          </cell>
          <cell r="K33" t="str">
            <v>Ewan Wood (u13)</v>
          </cell>
          <cell r="L33" t="str">
            <v>Marcus Henbest (u13)</v>
          </cell>
          <cell r="M33">
            <v>0.56041666666666667</v>
          </cell>
          <cell r="N33">
            <v>0.56111111111111123</v>
          </cell>
          <cell r="O33">
            <v>0.62222222222222223</v>
          </cell>
        </row>
        <row r="40">
          <cell r="F40">
            <v>1.5201388888888889</v>
          </cell>
          <cell r="G40" t="str">
            <v>Tonbridge AC</v>
          </cell>
          <cell r="H40" t="str">
            <v>Tonbridge AC J5</v>
          </cell>
          <cell r="I40" t="str">
            <v>U15 Boys 3x3km</v>
          </cell>
          <cell r="J40" t="str">
            <v>Sam Crick</v>
          </cell>
          <cell r="K40" t="str">
            <v>Hamish Johnstone</v>
          </cell>
          <cell r="L40" t="str">
            <v>Ben Brooks</v>
          </cell>
          <cell r="M40">
            <v>0.49444444444444446</v>
          </cell>
          <cell r="N40">
            <v>0.5118055555555554</v>
          </cell>
          <cell r="O40">
            <v>0.51388888888888906</v>
          </cell>
        </row>
        <row r="47">
          <cell r="F47">
            <v>1.7083333333333333</v>
          </cell>
          <cell r="G47" t="str">
            <v>Tonbridge AC</v>
          </cell>
          <cell r="H47" t="str">
            <v>Tonbridge AC J6</v>
          </cell>
          <cell r="I47" t="str">
            <v>U15 Boys 3x3km</v>
          </cell>
          <cell r="J47" t="str">
            <v>Christian Lee</v>
          </cell>
          <cell r="K47" t="str">
            <v>Harry Brown</v>
          </cell>
          <cell r="L47" t="str">
            <v>Jack Young</v>
          </cell>
          <cell r="M47">
            <v>0.4861111111111111</v>
          </cell>
          <cell r="N47">
            <v>0.51805555555555549</v>
          </cell>
          <cell r="O47">
            <v>0.70416666666666661</v>
          </cell>
        </row>
        <row r="68">
          <cell r="F68">
            <v>1.7673611111111109</v>
          </cell>
          <cell r="G68" t="str">
            <v>Blackheath and Bromley Harriers AC</v>
          </cell>
          <cell r="H68" t="str">
            <v>Blackheath and Bromley J1</v>
          </cell>
          <cell r="I68" t="str">
            <v>U13 Girls 3x3km</v>
          </cell>
          <cell r="J68" t="str">
            <v xml:space="preserve"> Emilie Penlington </v>
          </cell>
          <cell r="K68" t="str">
            <v xml:space="preserve"> Jessica Neal </v>
          </cell>
          <cell r="L68" t="str">
            <v xml:space="preserve"> Lilly Tappenden</v>
          </cell>
          <cell r="M68">
            <v>0.57916666666666672</v>
          </cell>
          <cell r="N68">
            <v>0.59791666666666654</v>
          </cell>
          <cell r="O68">
            <v>0.59027777777777768</v>
          </cell>
        </row>
        <row r="75">
          <cell r="G75" t="str">
            <v>Blackheath and Bromley Harriers AC</v>
          </cell>
          <cell r="H75" t="str">
            <v>Blackheath and Bromley J2</v>
          </cell>
          <cell r="I75" t="str">
            <v>U13 Girls 3x3km</v>
          </cell>
          <cell r="J75" t="str">
            <v>Morgan Squibb   </v>
          </cell>
          <cell r="M75">
            <v>0.62569444444444444</v>
          </cell>
          <cell r="N75">
            <v>0.62430555555555556</v>
          </cell>
          <cell r="O75">
            <v>0.625</v>
          </cell>
        </row>
        <row r="82">
          <cell r="F82">
            <v>1.6187500000000001</v>
          </cell>
          <cell r="G82" t="str">
            <v>Blackheath and Bromley Harriers AC</v>
          </cell>
          <cell r="H82" t="str">
            <v>Blackheath and Bromley J3</v>
          </cell>
          <cell r="I82" t="str">
            <v>U15 Girls 3x3km</v>
          </cell>
          <cell r="J82" t="str">
            <v xml:space="preserve"> Millie Smith  </v>
          </cell>
          <cell r="K82" t="str">
            <v xml:space="preserve"> Naomi Kingston  </v>
          </cell>
          <cell r="L82" t="str">
            <v xml:space="preserve"> Yasmin Austridge</v>
          </cell>
          <cell r="M82">
            <v>0.56180555555555556</v>
          </cell>
          <cell r="N82">
            <v>0.52361111111111114</v>
          </cell>
          <cell r="O82">
            <v>0.53333333333333344</v>
          </cell>
        </row>
        <row r="89">
          <cell r="F89">
            <v>1.7340277777777777</v>
          </cell>
          <cell r="G89" t="str">
            <v>Blackheath and Bromley Harriers AC</v>
          </cell>
          <cell r="H89" t="str">
            <v>Blackheath and Bromley J4</v>
          </cell>
          <cell r="I89" t="str">
            <v>U15 Girls 3x3km</v>
          </cell>
          <cell r="J89" t="str">
            <v xml:space="preserve"> Jessica Sellar</v>
          </cell>
          <cell r="K89" t="str">
            <v xml:space="preserve"> Grace Scopes</v>
          </cell>
          <cell r="L89" t="str">
            <v>Kelsie Cornish</v>
          </cell>
          <cell r="M89">
            <v>0.58958333333333335</v>
          </cell>
          <cell r="N89">
            <v>0.66041666666666665</v>
          </cell>
          <cell r="O89">
            <v>0.48402777777777772</v>
          </cell>
        </row>
        <row r="96">
          <cell r="F96">
            <v>1.8215277777777779</v>
          </cell>
          <cell r="G96" t="str">
            <v>Blackheath and Bromley Harriers AC</v>
          </cell>
          <cell r="H96" t="str">
            <v>Blackheath and Bromley J5</v>
          </cell>
          <cell r="I96" t="str">
            <v>U15 Girls 3x3km</v>
          </cell>
          <cell r="J96" t="str">
            <v xml:space="preserve"> Stephanie Taylor</v>
          </cell>
          <cell r="K96" t="str">
            <v xml:space="preserve"> Darcey Kirwin</v>
          </cell>
          <cell r="L96" t="str">
            <v xml:space="preserve"> Amy Leech</v>
          </cell>
          <cell r="M96">
            <v>0.57361111111111118</v>
          </cell>
          <cell r="N96">
            <v>0.68194444444444435</v>
          </cell>
          <cell r="O96">
            <v>0.56597222222222232</v>
          </cell>
        </row>
        <row r="103">
          <cell r="F103">
            <v>1.6451388888888889</v>
          </cell>
          <cell r="G103" t="str">
            <v>Tonbridge AC</v>
          </cell>
          <cell r="H103" t="str">
            <v>Tonbridge AC J Mixed</v>
          </cell>
          <cell r="I103" t="str">
            <v>U15 Mixed 3x3km</v>
          </cell>
          <cell r="J103" t="str">
            <v>Bede Pitcairn-Knowles</v>
          </cell>
          <cell r="K103" t="str">
            <v>Dan Seagrove</v>
          </cell>
          <cell r="L103" t="str">
            <v>Isabella Inns (u15)</v>
          </cell>
          <cell r="M103">
            <v>0.47847222222222219</v>
          </cell>
          <cell r="N103">
            <v>0.50763888888888897</v>
          </cell>
          <cell r="O103">
            <v>0.65902777777777777</v>
          </cell>
        </row>
        <row r="110">
          <cell r="F110">
            <v>1.5118055555555554</v>
          </cell>
          <cell r="G110" t="str">
            <v>Club Blackheath and Bromley</v>
          </cell>
          <cell r="H110" t="str">
            <v>Team 15</v>
          </cell>
          <cell r="I110" t="str">
            <v>U15 Boys 3x3km</v>
          </cell>
          <cell r="J110" t="str">
            <v>Coleman Corry</v>
          </cell>
          <cell r="K110" t="str">
            <v>Rowan Fuss</v>
          </cell>
          <cell r="L110" t="str">
            <v>Angus Harrington</v>
          </cell>
          <cell r="M110">
            <v>0.52152777777777781</v>
          </cell>
          <cell r="N110">
            <v>0.48263888888888884</v>
          </cell>
          <cell r="O110">
            <v>0.50763888888888875</v>
          </cell>
        </row>
        <row r="117">
          <cell r="F117">
            <v>1.6833333333333333</v>
          </cell>
          <cell r="G117" t="str">
            <v>Blackheath and Bromely</v>
          </cell>
          <cell r="H117" t="str">
            <v>Team 16</v>
          </cell>
          <cell r="I117" t="str">
            <v>U15 Boys 3x3km</v>
          </cell>
          <cell r="J117" t="str">
            <v>Callum Mylatt</v>
          </cell>
          <cell r="K117" t="str">
            <v>Lewis Warren</v>
          </cell>
          <cell r="L117" t="str">
            <v>Harrison Parker</v>
          </cell>
          <cell r="M117">
            <v>0.53263888888888888</v>
          </cell>
          <cell r="N117">
            <v>0.55208333333333348</v>
          </cell>
          <cell r="O117">
            <v>0.59861111111111098</v>
          </cell>
        </row>
        <row r="124">
          <cell r="F124">
            <v>1.875</v>
          </cell>
          <cell r="G124" t="str">
            <v>Blackheath and Bromley</v>
          </cell>
          <cell r="H124" t="str">
            <v>Team 17</v>
          </cell>
          <cell r="I124" t="str">
            <v>U15 Boys 3x3km</v>
          </cell>
          <cell r="J124" t="str">
            <v>Joss Barber</v>
          </cell>
          <cell r="K124" t="str">
            <v>Charlie Davis</v>
          </cell>
          <cell r="L124" t="str">
            <v>Bertie Harrington</v>
          </cell>
          <cell r="M124">
            <v>0.625</v>
          </cell>
          <cell r="N124">
            <v>0.625</v>
          </cell>
          <cell r="O124">
            <v>0.625</v>
          </cell>
        </row>
        <row r="131">
          <cell r="F131">
            <v>1.875</v>
          </cell>
          <cell r="G131" t="str">
            <v>Croydon Harriers</v>
          </cell>
          <cell r="H131" t="str">
            <v>Team 18</v>
          </cell>
          <cell r="I131" t="str">
            <v>Mixed</v>
          </cell>
          <cell r="J131" t="str">
            <v>Megan Driver</v>
          </cell>
          <cell r="K131" t="str">
            <v>Jessica Moore</v>
          </cell>
          <cell r="L131" t="str">
            <v>Joesph Lucas</v>
          </cell>
          <cell r="M131">
            <v>0.625</v>
          </cell>
          <cell r="N131">
            <v>0.625</v>
          </cell>
          <cell r="O131">
            <v>0.625</v>
          </cell>
        </row>
        <row r="138">
          <cell r="F138">
            <v>1.5465277777777777</v>
          </cell>
          <cell r="G138" t="str">
            <v>Herne Hill Harriers</v>
          </cell>
          <cell r="H138" t="str">
            <v>Team 19</v>
          </cell>
          <cell r="I138" t="str">
            <v>U13 Boys 3x3km</v>
          </cell>
          <cell r="J138" t="str">
            <v>Mohammad Ali</v>
          </cell>
          <cell r="K138" t="str">
            <v>Jacob Ali</v>
          </cell>
          <cell r="L138" t="str">
            <v>Oscar Millard</v>
          </cell>
          <cell r="M138">
            <v>0.52361111111111114</v>
          </cell>
          <cell r="N138">
            <v>0.54999999999999993</v>
          </cell>
          <cell r="O138">
            <v>0.47291666666666665</v>
          </cell>
        </row>
        <row r="145">
          <cell r="F145">
            <v>1.7861111111111112</v>
          </cell>
          <cell r="G145" t="str">
            <v>Herne Hill Harriers</v>
          </cell>
          <cell r="H145" t="str">
            <v>Team 20</v>
          </cell>
          <cell r="I145" t="str">
            <v>U13 Boys 3x3km</v>
          </cell>
          <cell r="J145" t="str">
            <v>Ted Turner</v>
          </cell>
          <cell r="K145" t="str">
            <v>Alex Ferri</v>
          </cell>
          <cell r="L145" t="str">
            <v>Ned Cranddock</v>
          </cell>
          <cell r="M145">
            <v>0.63055555555555554</v>
          </cell>
          <cell r="N145">
            <v>0.59166666666666656</v>
          </cell>
          <cell r="O145">
            <v>0.56388888888888911</v>
          </cell>
        </row>
        <row r="152">
          <cell r="F152">
            <v>1.675</v>
          </cell>
          <cell r="G152" t="str">
            <v>Herne Hill Harriers</v>
          </cell>
          <cell r="H152" t="str">
            <v>Team 21</v>
          </cell>
          <cell r="I152" t="str">
            <v>U15 Boys 3x3km</v>
          </cell>
          <cell r="J152" t="str">
            <v>Mohammud Mohammud</v>
          </cell>
          <cell r="K152" t="str">
            <v>Malik Nehaili</v>
          </cell>
          <cell r="L152" t="str">
            <v>Thomas Rigard-Asquith</v>
          </cell>
          <cell r="M152">
            <v>0.51111111111111118</v>
          </cell>
          <cell r="N152">
            <v>0.53888888888888886</v>
          </cell>
          <cell r="O152">
            <v>0.625</v>
          </cell>
        </row>
        <row r="159">
          <cell r="F159">
            <v>1.7041666666666666</v>
          </cell>
          <cell r="G159" t="str">
            <v>Herne Hill Harriers</v>
          </cell>
          <cell r="H159" t="str">
            <v>Team 22</v>
          </cell>
          <cell r="I159" t="str">
            <v>U13 Girls 3x3km</v>
          </cell>
          <cell r="J159" t="str">
            <v>Lulu King</v>
          </cell>
          <cell r="K159" t="str">
            <v>Amy Miller</v>
          </cell>
          <cell r="L159" t="str">
            <v>Lily Newton</v>
          </cell>
          <cell r="M159">
            <v>0.57152777777777775</v>
          </cell>
          <cell r="N159">
            <v>0.57916666666666672</v>
          </cell>
          <cell r="O159">
            <v>0.55347222222222214</v>
          </cell>
        </row>
        <row r="166">
          <cell r="F166">
            <v>1.5541666666666665</v>
          </cell>
          <cell r="G166" t="str">
            <v>Herne Hill Harriers</v>
          </cell>
          <cell r="H166" t="str">
            <v>Team 23</v>
          </cell>
          <cell r="I166" t="str">
            <v>U15 Girls 3x3km</v>
          </cell>
          <cell r="J166" t="str">
            <v>Zoey Tompkins</v>
          </cell>
          <cell r="K166" t="str">
            <v>Eloise O'Shaunessy</v>
          </cell>
          <cell r="L166" t="str">
            <v>Saskia Millard</v>
          </cell>
          <cell r="M166">
            <v>0.52569444444444446</v>
          </cell>
          <cell r="N166">
            <v>0.52986111111111112</v>
          </cell>
          <cell r="O166">
            <v>0.49861111111111089</v>
          </cell>
        </row>
        <row r="173">
          <cell r="F173">
            <v>1.6965277777777779</v>
          </cell>
          <cell r="G173" t="str">
            <v>Herne Hill Harriers</v>
          </cell>
          <cell r="H173" t="str">
            <v>Team 24</v>
          </cell>
          <cell r="I173" t="str">
            <v>U15 Girls 3x3km</v>
          </cell>
          <cell r="J173" t="str">
            <v>Ella Newton</v>
          </cell>
          <cell r="K173" t="str">
            <v>Hannah Tompkins</v>
          </cell>
          <cell r="L173" t="str">
            <v>Tatina Cooke</v>
          </cell>
          <cell r="M173">
            <v>0.56319444444444444</v>
          </cell>
          <cell r="N173">
            <v>0.55694444444444435</v>
          </cell>
          <cell r="O173">
            <v>0.57638888888888906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zoomScale="70" zoomScaleNormal="70" zoomScalePageLayoutView="70" workbookViewId="0">
      <selection activeCell="C12" sqref="C12"/>
    </sheetView>
  </sheetViews>
  <sheetFormatPr baseColWidth="10" defaultColWidth="10.6640625" defaultRowHeight="18" x14ac:dyDescent="0"/>
  <cols>
    <col min="1" max="1" width="40.5" style="4" customWidth="1"/>
    <col min="2" max="2" width="42.6640625" style="4" customWidth="1"/>
    <col min="3" max="3" width="33.83203125" style="4" customWidth="1"/>
    <col min="4" max="4" width="26.33203125" style="8" customWidth="1"/>
    <col min="5" max="5" width="27.6640625" style="4" customWidth="1"/>
    <col min="6" max="7" width="29.83203125" style="4" customWidth="1"/>
    <col min="8" max="10" width="20.33203125" style="4" customWidth="1"/>
    <col min="11" max="12" width="29.83203125" style="4" customWidth="1"/>
    <col min="13" max="16384" width="10.6640625" style="4"/>
  </cols>
  <sheetData>
    <row r="1" spans="1:12" ht="25">
      <c r="A1" s="1" t="s">
        <v>0</v>
      </c>
      <c r="B1" s="2"/>
      <c r="C1" s="3"/>
    </row>
    <row r="2" spans="1:12" ht="25">
      <c r="A2" s="17">
        <f>'[1]       Seniors  2014    '!$A$2:$B$2</f>
        <v>41895</v>
      </c>
      <c r="B2" s="17"/>
      <c r="C2" s="17"/>
    </row>
    <row r="3" spans="1:12" ht="25">
      <c r="A3" s="5" t="s">
        <v>12</v>
      </c>
      <c r="B3" s="2"/>
      <c r="C3" s="3"/>
    </row>
    <row r="5" spans="1:12" ht="23.25" customHeight="1"/>
    <row r="6" spans="1:12" s="14" customFormat="1" ht="20.25" customHeight="1">
      <c r="A6" s="10" t="s">
        <v>1</v>
      </c>
      <c r="B6" s="10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3" t="s">
        <v>9</v>
      </c>
      <c r="J6" s="13" t="s">
        <v>10</v>
      </c>
      <c r="K6" s="13" t="s">
        <v>11</v>
      </c>
    </row>
    <row r="7" spans="1:12" ht="20">
      <c r="A7" s="4" t="str">
        <f>'[1]    Juniors 2014'!G110</f>
        <v>Club Blackheath and Bromley</v>
      </c>
      <c r="B7" s="4" t="str">
        <f>'[1]    Juniors 2014'!H110</f>
        <v>Team 15</v>
      </c>
      <c r="C7" s="15" t="str">
        <f>'[1]    Juniors 2014'!I110</f>
        <v>U15 Boys 3x3km</v>
      </c>
      <c r="D7" s="9">
        <f>'[1]    Juniors 2014'!F110</f>
        <v>1.5118055555555554</v>
      </c>
      <c r="E7" s="4" t="str">
        <f>'[1]    Juniors 2014'!J110</f>
        <v>Coleman Corry</v>
      </c>
      <c r="F7" s="4" t="str">
        <f>'[1]    Juniors 2014'!K110</f>
        <v>Rowan Fuss</v>
      </c>
      <c r="G7" s="4" t="str">
        <f>'[1]    Juniors 2014'!L110</f>
        <v>Angus Harrington</v>
      </c>
      <c r="H7" s="7">
        <f>'[1]    Juniors 2014'!M110</f>
        <v>0.52152777777777781</v>
      </c>
      <c r="I7" s="7">
        <f>'[1]    Juniors 2014'!N110</f>
        <v>0.48263888888888884</v>
      </c>
      <c r="J7" s="7">
        <f>'[1]    Juniors 2014'!O110</f>
        <v>0.50763888888888875</v>
      </c>
      <c r="L7" s="6"/>
    </row>
    <row r="8" spans="1:12" ht="20">
      <c r="A8" s="4" t="str">
        <f>'[1]    Juniors 2014'!G40</f>
        <v>Tonbridge AC</v>
      </c>
      <c r="B8" s="4" t="str">
        <f>'[1]    Juniors 2014'!H40</f>
        <v>Tonbridge AC J5</v>
      </c>
      <c r="C8" s="15" t="str">
        <f>'[1]    Juniors 2014'!I40</f>
        <v>U15 Boys 3x3km</v>
      </c>
      <c r="D8" s="9">
        <f>'[1]    Juniors 2014'!F40</f>
        <v>1.5201388888888889</v>
      </c>
      <c r="E8" s="4" t="str">
        <f>'[1]    Juniors 2014'!J40</f>
        <v>Sam Crick</v>
      </c>
      <c r="F8" s="4" t="str">
        <f>'[1]    Juniors 2014'!K40</f>
        <v>Hamish Johnstone</v>
      </c>
      <c r="G8" s="4" t="str">
        <f>'[1]    Juniors 2014'!L40</f>
        <v>Ben Brooks</v>
      </c>
      <c r="H8" s="7">
        <f>'[1]    Juniors 2014'!M40</f>
        <v>0.49444444444444446</v>
      </c>
      <c r="I8" s="7">
        <f>'[1]    Juniors 2014'!N40</f>
        <v>0.5118055555555554</v>
      </c>
      <c r="J8" s="7">
        <f>'[1]    Juniors 2014'!O40</f>
        <v>0.51388888888888906</v>
      </c>
      <c r="L8" s="6"/>
    </row>
    <row r="9" spans="1:12" ht="20">
      <c r="A9" s="4" t="str">
        <f>'[1]    Juniors 2014'!G138</f>
        <v>Herne Hill Harriers</v>
      </c>
      <c r="B9" s="4" t="str">
        <f>'[1]    Juniors 2014'!H138</f>
        <v>Team 19</v>
      </c>
      <c r="C9" s="15" t="str">
        <f>'[1]    Juniors 2014'!I138</f>
        <v>U13 Boys 3x3km</v>
      </c>
      <c r="D9" s="9">
        <f>'[1]    Juniors 2014'!F138</f>
        <v>1.5465277777777777</v>
      </c>
      <c r="E9" s="4" t="str">
        <f>'[1]    Juniors 2014'!J138</f>
        <v>Mohammad Ali</v>
      </c>
      <c r="F9" s="4" t="str">
        <f>'[1]    Juniors 2014'!K138</f>
        <v>Jacob Ali</v>
      </c>
      <c r="G9" s="4" t="str">
        <f>'[1]    Juniors 2014'!L138</f>
        <v>Oscar Millard</v>
      </c>
      <c r="H9" s="7">
        <f>'[1]    Juniors 2014'!M138</f>
        <v>0.52361111111111114</v>
      </c>
      <c r="I9" s="7">
        <f>'[1]    Juniors 2014'!N138</f>
        <v>0.54999999999999993</v>
      </c>
      <c r="J9" s="7">
        <f>'[1]    Juniors 2014'!O138</f>
        <v>0.47291666666666665</v>
      </c>
      <c r="L9" s="6"/>
    </row>
    <row r="10" spans="1:12" ht="20">
      <c r="A10" s="4" t="str">
        <f>'[1]    Juniors 2014'!G166</f>
        <v>Herne Hill Harriers</v>
      </c>
      <c r="B10" s="4" t="str">
        <f>'[1]    Juniors 2014'!H166</f>
        <v>Team 23</v>
      </c>
      <c r="C10" s="16" t="str">
        <f>'[1]    Juniors 2014'!I166</f>
        <v>U15 Girls 3x3km</v>
      </c>
      <c r="D10" s="9">
        <f>'[1]    Juniors 2014'!F166</f>
        <v>1.5541666666666665</v>
      </c>
      <c r="E10" s="4" t="str">
        <f>'[1]    Juniors 2014'!J166</f>
        <v>Zoey Tompkins</v>
      </c>
      <c r="F10" s="4" t="str">
        <f>'[1]    Juniors 2014'!K166</f>
        <v>Eloise O'Shaunessy</v>
      </c>
      <c r="G10" s="4" t="str">
        <f>'[1]    Juniors 2014'!L166</f>
        <v>Saskia Millard</v>
      </c>
      <c r="H10" s="7">
        <f>'[1]    Juniors 2014'!M166</f>
        <v>0.52569444444444446</v>
      </c>
      <c r="I10" s="7">
        <f>'[1]    Juniors 2014'!N166</f>
        <v>0.52986111111111112</v>
      </c>
      <c r="J10" s="7">
        <f>'[1]    Juniors 2014'!O166</f>
        <v>0.49861111111111089</v>
      </c>
      <c r="L10" s="6"/>
    </row>
    <row r="11" spans="1:12" ht="20">
      <c r="A11" s="4" t="str">
        <f>'[1]    Juniors 2014'!G82</f>
        <v>Blackheath and Bromley Harriers AC</v>
      </c>
      <c r="B11" s="4" t="str">
        <f>'[1]    Juniors 2014'!H82</f>
        <v>Blackheath and Bromley J3</v>
      </c>
      <c r="C11" s="16" t="str">
        <f>'[1]    Juniors 2014'!I82</f>
        <v>U15 Girls 3x3km</v>
      </c>
      <c r="D11" s="9">
        <f>'[1]    Juniors 2014'!F82</f>
        <v>1.6187500000000001</v>
      </c>
      <c r="E11" s="4" t="str">
        <f>'[1]    Juniors 2014'!J82</f>
        <v xml:space="preserve"> Millie Smith  </v>
      </c>
      <c r="F11" s="4" t="str">
        <f>'[1]    Juniors 2014'!K82</f>
        <v xml:space="preserve"> Naomi Kingston  </v>
      </c>
      <c r="G11" s="4" t="str">
        <f>'[1]    Juniors 2014'!L82</f>
        <v xml:space="preserve"> Yasmin Austridge</v>
      </c>
      <c r="H11" s="7">
        <f>'[1]    Juniors 2014'!M82</f>
        <v>0.56180555555555556</v>
      </c>
      <c r="I11" s="7">
        <f>'[1]    Juniors 2014'!N82</f>
        <v>0.52361111111111114</v>
      </c>
      <c r="J11" s="7">
        <f>'[1]    Juniors 2014'!O82</f>
        <v>0.53333333333333344</v>
      </c>
      <c r="L11" s="6"/>
    </row>
    <row r="12" spans="1:12" ht="20">
      <c r="A12" s="4" t="str">
        <f>'[1]    Juniors 2014'!G103</f>
        <v>Tonbridge AC</v>
      </c>
      <c r="B12" s="4" t="str">
        <f>'[1]    Juniors 2014'!H103</f>
        <v>Tonbridge AC J Mixed</v>
      </c>
      <c r="C12" s="4" t="str">
        <f>'[1]    Juniors 2014'!I103</f>
        <v>U15 Mixed 3x3km</v>
      </c>
      <c r="D12" s="9">
        <f>'[1]    Juniors 2014'!F103</f>
        <v>1.6451388888888889</v>
      </c>
      <c r="E12" s="4" t="str">
        <f>'[1]    Juniors 2014'!J103</f>
        <v>Bede Pitcairn-Knowles</v>
      </c>
      <c r="F12" s="4" t="str">
        <f>'[1]    Juniors 2014'!K103</f>
        <v>Dan Seagrove</v>
      </c>
      <c r="G12" s="4" t="str">
        <f>'[1]    Juniors 2014'!L103</f>
        <v>Isabella Inns (u15)</v>
      </c>
      <c r="H12" s="7">
        <f>'[1]    Juniors 2014'!M103</f>
        <v>0.47847222222222219</v>
      </c>
      <c r="I12" s="7">
        <f>'[1]    Juniors 2014'!N103</f>
        <v>0.50763888888888897</v>
      </c>
      <c r="J12" s="7">
        <f>'[1]    Juniors 2014'!O103</f>
        <v>0.65902777777777777</v>
      </c>
      <c r="L12" s="6"/>
    </row>
    <row r="13" spans="1:12" ht="20">
      <c r="A13" s="4" t="str">
        <f>'[1]    Juniors 2014'!G152</f>
        <v>Herne Hill Harriers</v>
      </c>
      <c r="B13" s="4" t="str">
        <f>'[1]    Juniors 2014'!H152</f>
        <v>Team 21</v>
      </c>
      <c r="C13" s="15" t="str">
        <f>'[1]    Juniors 2014'!I152</f>
        <v>U15 Boys 3x3km</v>
      </c>
      <c r="D13" s="9">
        <f>'[1]    Juniors 2014'!F152</f>
        <v>1.675</v>
      </c>
      <c r="E13" s="4" t="str">
        <f>'[1]    Juniors 2014'!J152</f>
        <v>Mohammud Mohammud</v>
      </c>
      <c r="F13" s="4" t="str">
        <f>'[1]    Juniors 2014'!K152</f>
        <v>Malik Nehaili</v>
      </c>
      <c r="G13" s="4" t="str">
        <f>'[1]    Juniors 2014'!L152</f>
        <v>Thomas Rigard-Asquith</v>
      </c>
      <c r="H13" s="7">
        <f>'[1]    Juniors 2014'!M152</f>
        <v>0.51111111111111118</v>
      </c>
      <c r="I13" s="7">
        <f>'[1]    Juniors 2014'!N152</f>
        <v>0.53888888888888886</v>
      </c>
      <c r="J13" s="7">
        <f>'[1]    Juniors 2014'!O152</f>
        <v>0.625</v>
      </c>
      <c r="L13" s="6"/>
    </row>
    <row r="14" spans="1:12" ht="20">
      <c r="A14" s="4" t="str">
        <f>'[1]    Juniors 2014'!G117</f>
        <v>Blackheath and Bromely</v>
      </c>
      <c r="B14" s="4" t="str">
        <f>'[1]    Juniors 2014'!H117</f>
        <v>Team 16</v>
      </c>
      <c r="C14" s="15" t="str">
        <f>'[1]    Juniors 2014'!I117</f>
        <v>U15 Boys 3x3km</v>
      </c>
      <c r="D14" s="9">
        <f>'[1]    Juniors 2014'!F117</f>
        <v>1.6833333333333333</v>
      </c>
      <c r="E14" s="4" t="str">
        <f>'[1]    Juniors 2014'!J117</f>
        <v>Callum Mylatt</v>
      </c>
      <c r="F14" s="4" t="str">
        <f>'[1]    Juniors 2014'!K117</f>
        <v>Lewis Warren</v>
      </c>
      <c r="G14" s="4" t="str">
        <f>'[1]    Juniors 2014'!L117</f>
        <v>Harrison Parker</v>
      </c>
      <c r="H14" s="7">
        <f>'[1]    Juniors 2014'!M117</f>
        <v>0.53263888888888888</v>
      </c>
      <c r="I14" s="7">
        <f>'[1]    Juniors 2014'!N117</f>
        <v>0.55208333333333348</v>
      </c>
      <c r="J14" s="7">
        <f>'[1]    Juniors 2014'!O117</f>
        <v>0.59861111111111098</v>
      </c>
      <c r="L14" s="6"/>
    </row>
    <row r="15" spans="1:12" ht="20">
      <c r="A15" s="4" t="str">
        <f>'[1]    Juniors 2014'!G173</f>
        <v>Herne Hill Harriers</v>
      </c>
      <c r="B15" s="4" t="str">
        <f>'[1]    Juniors 2014'!H173</f>
        <v>Team 24</v>
      </c>
      <c r="C15" s="16" t="str">
        <f>'[1]    Juniors 2014'!I173</f>
        <v>U15 Girls 3x3km</v>
      </c>
      <c r="D15" s="9">
        <f>'[1]    Juniors 2014'!F173</f>
        <v>1.6965277777777779</v>
      </c>
      <c r="E15" s="4" t="str">
        <f>'[1]    Juniors 2014'!J173</f>
        <v>Ella Newton</v>
      </c>
      <c r="F15" s="4" t="str">
        <f>'[1]    Juniors 2014'!K173</f>
        <v>Hannah Tompkins</v>
      </c>
      <c r="G15" s="4" t="str">
        <f>'[1]    Juniors 2014'!L173</f>
        <v>Tatina Cooke</v>
      </c>
      <c r="H15" s="7">
        <f>'[1]    Juniors 2014'!M173</f>
        <v>0.56319444444444444</v>
      </c>
      <c r="I15" s="7">
        <f>'[1]    Juniors 2014'!N173</f>
        <v>0.55694444444444435</v>
      </c>
      <c r="J15" s="7">
        <f>'[1]    Juniors 2014'!O173</f>
        <v>0.57638888888888906</v>
      </c>
      <c r="L15" s="6"/>
    </row>
    <row r="16" spans="1:12" ht="20">
      <c r="A16" s="4" t="str">
        <f>'[1]    Juniors 2014'!G159</f>
        <v>Herne Hill Harriers</v>
      </c>
      <c r="B16" s="4" t="str">
        <f>'[1]    Juniors 2014'!H159</f>
        <v>Team 22</v>
      </c>
      <c r="C16" s="16" t="str">
        <f>'[1]    Juniors 2014'!I159</f>
        <v>U13 Girls 3x3km</v>
      </c>
      <c r="D16" s="9">
        <f>'[1]    Juniors 2014'!F159</f>
        <v>1.7041666666666666</v>
      </c>
      <c r="E16" s="4" t="str">
        <f>'[1]    Juniors 2014'!J159</f>
        <v>Lulu King</v>
      </c>
      <c r="F16" s="4" t="str">
        <f>'[1]    Juniors 2014'!K159</f>
        <v>Amy Miller</v>
      </c>
      <c r="G16" s="4" t="str">
        <f>'[1]    Juniors 2014'!L159</f>
        <v>Lily Newton</v>
      </c>
      <c r="H16" s="7">
        <f>'[1]    Juniors 2014'!M159</f>
        <v>0.57152777777777775</v>
      </c>
      <c r="I16" s="7">
        <f>'[1]    Juniors 2014'!N159</f>
        <v>0.57916666666666672</v>
      </c>
      <c r="J16" s="7">
        <f>'[1]    Juniors 2014'!O159</f>
        <v>0.55347222222222214</v>
      </c>
      <c r="L16" s="6"/>
    </row>
    <row r="17" spans="1:12" ht="20">
      <c r="A17" s="4" t="str">
        <f>'[1]    Juniors 2014'!G47</f>
        <v>Tonbridge AC</v>
      </c>
      <c r="B17" s="4" t="str">
        <f>'[1]    Juniors 2014'!H47</f>
        <v>Tonbridge AC J6</v>
      </c>
      <c r="C17" s="15" t="str">
        <f>'[1]    Juniors 2014'!I47</f>
        <v>U15 Boys 3x3km</v>
      </c>
      <c r="D17" s="9">
        <f>'[1]    Juniors 2014'!F47</f>
        <v>1.7083333333333333</v>
      </c>
      <c r="E17" s="4" t="str">
        <f>'[1]    Juniors 2014'!J47</f>
        <v>Christian Lee</v>
      </c>
      <c r="F17" s="4" t="str">
        <f>'[1]    Juniors 2014'!K47</f>
        <v>Harry Brown</v>
      </c>
      <c r="G17" s="4" t="str">
        <f>'[1]    Juniors 2014'!L47</f>
        <v>Jack Young</v>
      </c>
      <c r="H17" s="7">
        <f>'[1]    Juniors 2014'!M47</f>
        <v>0.4861111111111111</v>
      </c>
      <c r="I17" s="7">
        <f>'[1]    Juniors 2014'!N47</f>
        <v>0.51805555555555549</v>
      </c>
      <c r="J17" s="7">
        <f>'[1]    Juniors 2014'!O47</f>
        <v>0.70416666666666661</v>
      </c>
      <c r="L17" s="6"/>
    </row>
    <row r="18" spans="1:12" ht="20">
      <c r="A18" s="4" t="str">
        <f>'[1]    Juniors 2014'!G19</f>
        <v>Tonbridge AC</v>
      </c>
      <c r="B18" s="4" t="str">
        <f>'[1]    Juniors 2014'!H19</f>
        <v>Tonbridge AC J2</v>
      </c>
      <c r="C18" s="16" t="str">
        <f>'[1]    Juniors 2014'!I19</f>
        <v>U15 Girls 3x3km</v>
      </c>
      <c r="D18" s="9">
        <f>'[1]    Juniors 2014'!F19</f>
        <v>1.7256944444444444</v>
      </c>
      <c r="E18" s="4" t="str">
        <f>'[1]    Juniors 2014'!J19</f>
        <v>Abianne Coates</v>
      </c>
      <c r="F18" s="4" t="str">
        <f>'[1]    Juniors 2014'!K19</f>
        <v>Ellie Cohen</v>
      </c>
      <c r="G18" s="4" t="str">
        <f>'[1]    Juniors 2014'!L19</f>
        <v>Evie Butler</v>
      </c>
      <c r="H18" s="7">
        <f>'[1]    Juniors 2014'!M19</f>
        <v>0.57291666666666663</v>
      </c>
      <c r="I18" s="7">
        <f>'[1]    Juniors 2014'!N19</f>
        <v>0.57638888888888895</v>
      </c>
      <c r="J18" s="7">
        <f>'[1]    Juniors 2014'!O19</f>
        <v>0.57638888888888884</v>
      </c>
      <c r="L18" s="6"/>
    </row>
    <row r="19" spans="1:12" ht="20">
      <c r="A19" s="4" t="str">
        <f>'[1]    Juniors 2014'!G89</f>
        <v>Blackheath and Bromley Harriers AC</v>
      </c>
      <c r="B19" s="4" t="str">
        <f>'[1]    Juniors 2014'!H89</f>
        <v>Blackheath and Bromley J4</v>
      </c>
      <c r="C19" s="16" t="str">
        <f>'[1]    Juniors 2014'!I89</f>
        <v>U15 Girls 3x3km</v>
      </c>
      <c r="D19" s="9">
        <f>'[1]    Juniors 2014'!F89</f>
        <v>1.7340277777777777</v>
      </c>
      <c r="E19" s="4" t="str">
        <f>'[1]    Juniors 2014'!J89</f>
        <v xml:space="preserve"> Jessica Sellar</v>
      </c>
      <c r="F19" s="4" t="str">
        <f>'[1]    Juniors 2014'!K89</f>
        <v xml:space="preserve"> Grace Scopes</v>
      </c>
      <c r="G19" s="4" t="str">
        <f>'[1]    Juniors 2014'!L89</f>
        <v>Kelsie Cornish</v>
      </c>
      <c r="H19" s="7">
        <f>'[1]    Juniors 2014'!M89</f>
        <v>0.58958333333333335</v>
      </c>
      <c r="I19" s="7">
        <f>'[1]    Juniors 2014'!N89</f>
        <v>0.66041666666666665</v>
      </c>
      <c r="J19" s="7">
        <f>'[1]    Juniors 2014'!O89</f>
        <v>0.48402777777777772</v>
      </c>
      <c r="L19" s="6"/>
    </row>
    <row r="20" spans="1:12" ht="20">
      <c r="A20" s="4" t="str">
        <f>'[1]    Juniors 2014'!G33</f>
        <v>Tonbridge AC</v>
      </c>
      <c r="B20" s="4" t="str">
        <f>'[1]    Juniors 2014'!H33</f>
        <v xml:space="preserve">Tonbridge AC J4 </v>
      </c>
      <c r="C20" s="15" t="str">
        <f>'[1]    Juniors 2014'!I33</f>
        <v>U13 Boys 3x3km</v>
      </c>
      <c r="D20" s="9">
        <f>'[1]    Juniors 2014'!F33</f>
        <v>1.7437500000000001</v>
      </c>
      <c r="E20" s="4" t="str">
        <f>'[1]    Juniors 2014'!J33</f>
        <v>Toby Ross (u13)</v>
      </c>
      <c r="F20" s="4" t="str">
        <f>'[1]    Juniors 2014'!K33</f>
        <v>Ewan Wood (u13)</v>
      </c>
      <c r="G20" s="4" t="str">
        <f>'[1]    Juniors 2014'!L33</f>
        <v>Marcus Henbest (u13)</v>
      </c>
      <c r="H20" s="7">
        <f>'[1]    Juniors 2014'!M33</f>
        <v>0.56041666666666667</v>
      </c>
      <c r="I20" s="7">
        <f>'[1]    Juniors 2014'!N33</f>
        <v>0.56111111111111123</v>
      </c>
      <c r="J20" s="7">
        <f>'[1]    Juniors 2014'!O33</f>
        <v>0.62222222222222223</v>
      </c>
      <c r="L20" s="6"/>
    </row>
    <row r="21" spans="1:12" ht="20">
      <c r="A21" s="4" t="str">
        <f>'[1]    Juniors 2014'!G68</f>
        <v>Blackheath and Bromley Harriers AC</v>
      </c>
      <c r="B21" s="4" t="str">
        <f>'[1]    Juniors 2014'!H68</f>
        <v>Blackheath and Bromley J1</v>
      </c>
      <c r="C21" s="16" t="str">
        <f>'[1]    Juniors 2014'!I68</f>
        <v>U13 Girls 3x3km</v>
      </c>
      <c r="D21" s="9">
        <f>'[1]    Juniors 2014'!F68</f>
        <v>1.7673611111111109</v>
      </c>
      <c r="E21" s="4" t="str">
        <f>'[1]    Juniors 2014'!J68</f>
        <v xml:space="preserve"> Emilie Penlington </v>
      </c>
      <c r="F21" s="4" t="str">
        <f>'[1]    Juniors 2014'!K68</f>
        <v xml:space="preserve"> Jessica Neal </v>
      </c>
      <c r="G21" s="4" t="str">
        <f>'[1]    Juniors 2014'!L68</f>
        <v xml:space="preserve"> Lilly Tappenden</v>
      </c>
      <c r="H21" s="7">
        <f>'[1]    Juniors 2014'!M68</f>
        <v>0.57916666666666672</v>
      </c>
      <c r="I21" s="7">
        <f>'[1]    Juniors 2014'!N68</f>
        <v>0.59791666666666654</v>
      </c>
      <c r="J21" s="7">
        <f>'[1]    Juniors 2014'!O68</f>
        <v>0.59027777777777768</v>
      </c>
      <c r="L21" s="6"/>
    </row>
    <row r="22" spans="1:12" ht="20">
      <c r="A22" s="4" t="str">
        <f>'[1]    Juniors 2014'!G145</f>
        <v>Herne Hill Harriers</v>
      </c>
      <c r="B22" s="4" t="str">
        <f>'[1]    Juniors 2014'!H145</f>
        <v>Team 20</v>
      </c>
      <c r="C22" s="15" t="str">
        <f>'[1]    Juniors 2014'!I145</f>
        <v>U13 Boys 3x3km</v>
      </c>
      <c r="D22" s="9">
        <f>'[1]    Juniors 2014'!F145</f>
        <v>1.7861111111111112</v>
      </c>
      <c r="E22" s="4" t="str">
        <f>'[1]    Juniors 2014'!J145</f>
        <v>Ted Turner</v>
      </c>
      <c r="F22" s="4" t="str">
        <f>'[1]    Juniors 2014'!K145</f>
        <v>Alex Ferri</v>
      </c>
      <c r="G22" s="4" t="str">
        <f>'[1]    Juniors 2014'!L145</f>
        <v>Ned Cranddock</v>
      </c>
      <c r="H22" s="7">
        <f>'[1]    Juniors 2014'!M145</f>
        <v>0.63055555555555554</v>
      </c>
      <c r="I22" s="7">
        <f>'[1]    Juniors 2014'!N145</f>
        <v>0.59166666666666656</v>
      </c>
      <c r="J22" s="7">
        <f>'[1]    Juniors 2014'!O145</f>
        <v>0.56388888888888911</v>
      </c>
      <c r="L22" s="6"/>
    </row>
    <row r="23" spans="1:12" ht="20">
      <c r="A23" s="4" t="str">
        <f>'[1]    Juniors 2014'!G12</f>
        <v>Tonbridge AC</v>
      </c>
      <c r="B23" s="4" t="str">
        <f>'[1]    Juniors 2014'!H12</f>
        <v>Tonbridge AC J1</v>
      </c>
      <c r="C23" s="16" t="str">
        <f>'[1]    Juniors 2014'!I12</f>
        <v>U13 Girls 3x3km</v>
      </c>
      <c r="D23" s="9">
        <f>'[1]    Juniors 2014'!F12</f>
        <v>1.7965277777777777</v>
      </c>
      <c r="E23" s="4" t="str">
        <f>'[1]    Juniors 2014'!J12</f>
        <v>Katie Burgess (u13)</v>
      </c>
      <c r="F23" s="4" t="str">
        <f>'[1]    Juniors 2014'!K12</f>
        <v>Abigail Johnstone (u13)</v>
      </c>
      <c r="G23" s="4" t="str">
        <f>'[1]    Juniors 2014'!L12</f>
        <v>Katie Goodge (u13)</v>
      </c>
      <c r="H23" s="7">
        <f>'[1]    Juniors 2014'!M12</f>
        <v>0.57361111111111118</v>
      </c>
      <c r="I23" s="7">
        <f>'[1]    Juniors 2014'!N12</f>
        <v>0.58263888888888882</v>
      </c>
      <c r="J23" s="7">
        <f>'[1]    Juniors 2014'!O12</f>
        <v>0.64027777777777772</v>
      </c>
      <c r="L23" s="6"/>
    </row>
    <row r="24" spans="1:12" ht="20">
      <c r="A24" s="4" t="str">
        <f>'[1]    Juniors 2014'!G96</f>
        <v>Blackheath and Bromley Harriers AC</v>
      </c>
      <c r="B24" s="4" t="str">
        <f>'[1]    Juniors 2014'!H96</f>
        <v>Blackheath and Bromley J5</v>
      </c>
      <c r="C24" s="16" t="str">
        <f>'[1]    Juniors 2014'!I96</f>
        <v>U15 Girls 3x3km</v>
      </c>
      <c r="D24" s="9">
        <f>'[1]    Juniors 2014'!F96</f>
        <v>1.8215277777777779</v>
      </c>
      <c r="E24" s="4" t="str">
        <f>'[1]    Juniors 2014'!J96</f>
        <v xml:space="preserve"> Stephanie Taylor</v>
      </c>
      <c r="F24" s="4" t="str">
        <f>'[1]    Juniors 2014'!K96</f>
        <v xml:space="preserve"> Darcey Kirwin</v>
      </c>
      <c r="G24" s="4" t="str">
        <f>'[1]    Juniors 2014'!L96</f>
        <v xml:space="preserve"> Amy Leech</v>
      </c>
      <c r="H24" s="7">
        <f>'[1]    Juniors 2014'!M96</f>
        <v>0.57361111111111118</v>
      </c>
      <c r="I24" s="7">
        <f>'[1]    Juniors 2014'!N96</f>
        <v>0.68194444444444435</v>
      </c>
      <c r="J24" s="7">
        <f>'[1]    Juniors 2014'!O96</f>
        <v>0.56597222222222232</v>
      </c>
      <c r="L24" s="6"/>
    </row>
    <row r="25" spans="1:12" ht="20">
      <c r="A25" s="4" t="str">
        <f>'[1]    Juniors 2014'!G124</f>
        <v>Blackheath and Bromley</v>
      </c>
      <c r="B25" s="4" t="str">
        <f>'[1]    Juniors 2014'!H124</f>
        <v>Team 17</v>
      </c>
      <c r="C25" s="15" t="str">
        <f>'[1]    Juniors 2014'!I124</f>
        <v>U15 Boys 3x3km</v>
      </c>
      <c r="D25" s="9">
        <f>'[1]    Juniors 2014'!F124</f>
        <v>1.875</v>
      </c>
      <c r="E25" s="4" t="str">
        <f>'[1]    Juniors 2014'!J124</f>
        <v>Joss Barber</v>
      </c>
      <c r="F25" s="4" t="str">
        <f>'[1]    Juniors 2014'!K124</f>
        <v>Charlie Davis</v>
      </c>
      <c r="G25" s="4" t="str">
        <f>'[1]    Juniors 2014'!L124</f>
        <v>Bertie Harrington</v>
      </c>
      <c r="H25" s="7">
        <f>'[1]    Juniors 2014'!M124</f>
        <v>0.625</v>
      </c>
      <c r="I25" s="7">
        <f>'[1]    Juniors 2014'!N124</f>
        <v>0.625</v>
      </c>
      <c r="J25" s="7">
        <f>'[1]    Juniors 2014'!O124</f>
        <v>0.625</v>
      </c>
      <c r="L25" s="6"/>
    </row>
    <row r="26" spans="1:12" ht="20">
      <c r="A26" s="4" t="str">
        <f>'[1]    Juniors 2014'!G131</f>
        <v>Croydon Harriers</v>
      </c>
      <c r="B26" s="4" t="str">
        <f>'[1]    Juniors 2014'!H131</f>
        <v>Team 18</v>
      </c>
      <c r="C26" s="4" t="str">
        <f>'[1]    Juniors 2014'!I131</f>
        <v>Mixed</v>
      </c>
      <c r="D26" s="9">
        <f>'[1]    Juniors 2014'!F131</f>
        <v>1.875</v>
      </c>
      <c r="E26" s="4" t="str">
        <f>'[1]    Juniors 2014'!J131</f>
        <v>Megan Driver</v>
      </c>
      <c r="F26" s="4" t="str">
        <f>'[1]    Juniors 2014'!K131</f>
        <v>Jessica Moore</v>
      </c>
      <c r="G26" s="4" t="str">
        <f>'[1]    Juniors 2014'!L131</f>
        <v>Joesph Lucas</v>
      </c>
      <c r="H26" s="7">
        <f>'[1]    Juniors 2014'!M131</f>
        <v>0.625</v>
      </c>
      <c r="I26" s="7">
        <f>'[1]    Juniors 2014'!N131</f>
        <v>0.625</v>
      </c>
      <c r="J26" s="7">
        <f>'[1]    Juniors 2014'!O131</f>
        <v>0.625</v>
      </c>
      <c r="L26" s="6"/>
    </row>
    <row r="27" spans="1:12" ht="20">
      <c r="A27" s="4" t="str">
        <f>'[1]    Juniors 2014'!G26</f>
        <v>Tonbridge AC</v>
      </c>
      <c r="B27" s="4" t="str">
        <f>'[1]    Juniors 2014'!H26</f>
        <v>Tonbridge AC J3</v>
      </c>
      <c r="C27" s="4" t="str">
        <f>'[1]    Juniors 2014'!I26</f>
        <v xml:space="preserve">Mixed </v>
      </c>
      <c r="D27" s="9">
        <f>'[1]    Juniors 2014'!F26</f>
        <v>1.8993055555555556</v>
      </c>
      <c r="E27" s="4" t="str">
        <f>'[1]    Juniors 2014'!J26</f>
        <v>Fin Croll</v>
      </c>
      <c r="F27" s="4" t="str">
        <f>'[1]    Juniors 2014'!K26</f>
        <v>Scarlet Coates (u13)</v>
      </c>
      <c r="G27" s="4" t="str">
        <f>'[1]    Juniors 2014'!L26</f>
        <v>Megan Meager (u13)</v>
      </c>
      <c r="H27" s="7">
        <f>'[1]    Juniors 2014'!M26</f>
        <v>0.54722222222222217</v>
      </c>
      <c r="I27" s="7">
        <f>'[1]    Juniors 2014'!N26</f>
        <v>0.69027777777777788</v>
      </c>
      <c r="J27" s="7">
        <f>'[1]    Juniors 2014'!O26</f>
        <v>0.66180555555555554</v>
      </c>
      <c r="L27" s="6"/>
    </row>
    <row r="28" spans="1:12" ht="20">
      <c r="A28" s="4" t="str">
        <f>'[1]    Juniors 2014'!G75</f>
        <v>Blackheath and Bromley Harriers AC</v>
      </c>
      <c r="B28" s="4" t="str">
        <f>'[1]    Juniors 2014'!H75</f>
        <v>Blackheath and Bromley J2</v>
      </c>
      <c r="C28" s="16" t="str">
        <f>'[1]    Juniors 2014'!I75</f>
        <v>U13 Girls 3x3km</v>
      </c>
      <c r="D28" s="9"/>
      <c r="E28" s="4" t="str">
        <f>'[1]    Juniors 2014'!J75</f>
        <v>Morgan Squibb   </v>
      </c>
      <c r="H28" s="7">
        <f>'[1]    Juniors 2014'!M75</f>
        <v>0.62569444444444444</v>
      </c>
      <c r="I28" s="7">
        <f>'[1]    Juniors 2014'!N75</f>
        <v>0.62430555555555556</v>
      </c>
      <c r="J28" s="7">
        <f>'[1]    Juniors 2014'!O75</f>
        <v>0.625</v>
      </c>
      <c r="L28" s="6"/>
    </row>
  </sheetData>
  <autoFilter ref="A6:L28"/>
  <sortState ref="A7:K28">
    <sortCondition ref="D7"/>
  </sortState>
  <mergeCells count="1">
    <mergeCell ref="A2:C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  Juniors Team Results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2014-09-13T22:35:01Z</dcterms:created>
  <dcterms:modified xsi:type="dcterms:W3CDTF">2014-09-14T07:49:43Z</dcterms:modified>
</cp:coreProperties>
</file>